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drawings/drawing2.xml" ContentType="application/vnd.openxmlformats-officedocument.drawing+xml"/>
  <Override PartName="/xl/ink/ink3.xml" ContentType="application/inkml+xml"/>
  <Override PartName="/xl/ink/ink4.xml" ContentType="application/inkml+xml"/>
  <Override PartName="/xl/drawings/drawing3.xml" ContentType="application/vnd.openxmlformats-officedocument.drawing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drawings/drawing4.xml" ContentType="application/vnd.openxmlformats-officedocument.drawing+xml"/>
  <Override PartName="/xl/ink/ink25.xml" ContentType="application/inkml+xml"/>
  <Override PartName="/xl/ink/ink26.xml" ContentType="application/inkml+xml"/>
  <Override PartName="/xl/drawings/drawing5.xml" ContentType="application/vnd.openxmlformats-officedocument.drawing+xml"/>
  <Override PartName="/xl/ink/ink27.xml" ContentType="application/inkml+xml"/>
  <Override PartName="/xl/ink/ink28.xml" ContentType="application/inkml+xml"/>
  <Override PartName="/xl/drawings/drawing6.xml" ContentType="application/vnd.openxmlformats-officedocument.drawing+xml"/>
  <Override PartName="/xl/ink/ink29.xml" ContentType="application/inkml+xml"/>
  <Override PartName="/xl/ink/ink30.xml" ContentType="application/inkml+xml"/>
  <Override PartName="/xl/drawings/drawing7.xml" ContentType="application/vnd.openxmlformats-officedocument.drawing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drawings/drawing8.xml" ContentType="application/vnd.openxmlformats-officedocument.drawing+xml"/>
  <Override PartName="/xl/ink/ink35.xml" ContentType="application/inkml+xml"/>
  <Override PartName="/xl/ink/ink36.xml" ContentType="application/inkml+xml"/>
  <Override PartName="/xl/drawings/drawing9.xml" ContentType="application/vnd.openxmlformats-officedocument.drawing+xml"/>
  <Override PartName="/xl/ink/ink37.xml" ContentType="application/inkml+xml"/>
  <Override PartName="/xl/ink/ink38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isaust-my.sharepoint.com/personal/mitchel_maloon_tennis_com_au/Documents/Desktop/"/>
    </mc:Choice>
  </mc:AlternateContent>
  <xr:revisionPtr revIDLastSave="312" documentId="8_{016D6D83-7990-42B0-9C8C-A17F3CC84C6A}" xr6:coauthVersionLast="47" xr6:coauthVersionMax="47" xr10:uidLastSave="{0B74F36D-D8C5-4E22-9758-5EE940D9366E}"/>
  <bookViews>
    <workbookView xWindow="-28920" yWindow="0" windowWidth="29040" windowHeight="15840" xr2:uid="{7DE499D5-8D35-4142-A1DF-8D27E70D49DF}"/>
  </bookViews>
  <sheets>
    <sheet name="10BS" sheetId="1" r:id="rId1"/>
    <sheet name="10GS" sheetId="2" r:id="rId2"/>
    <sheet name="12BS" sheetId="3" r:id="rId3"/>
    <sheet name="12GS" sheetId="4" r:id="rId4"/>
    <sheet name="14BS" sheetId="5" r:id="rId5"/>
    <sheet name="14GS" sheetId="6" r:id="rId6"/>
    <sheet name="16BS" sheetId="7" r:id="rId7"/>
    <sheet name="16GS" sheetId="8" r:id="rId8"/>
    <sheet name="Opens Mixed" sheetId="9" r:id="rId9"/>
  </sheets>
  <definedNames>
    <definedName name="_xlnm._FilterDatabase" localSheetId="0" hidden="1">'10BS'!$B$13:$T$66</definedName>
    <definedName name="_xlnm._FilterDatabase" localSheetId="2" hidden="1">'12BS'!$A$44:$V$44</definedName>
    <definedName name="_xlnm._FilterDatabase" localSheetId="4" hidden="1">'14BS'!$B$13:$T$66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1" i="7" l="1"/>
  <c r="T21" i="7"/>
  <c r="V21" i="7"/>
  <c r="S31" i="5"/>
  <c r="T31" i="5"/>
  <c r="V31" i="5"/>
  <c r="S46" i="3"/>
  <c r="T46" i="3"/>
  <c r="V46" i="3"/>
  <c r="S33" i="3"/>
  <c r="T33" i="3"/>
  <c r="V33" i="3"/>
  <c r="S23" i="1"/>
  <c r="T23" i="1"/>
  <c r="V23" i="1"/>
  <c r="S27" i="1"/>
  <c r="T27" i="1"/>
  <c r="V27" i="1"/>
  <c r="S20" i="9"/>
  <c r="T20" i="9"/>
  <c r="V20" i="9"/>
  <c r="S20" i="7"/>
  <c r="T20" i="7"/>
  <c r="V20" i="7"/>
  <c r="S30" i="5"/>
  <c r="T30" i="5"/>
  <c r="V30" i="5"/>
  <c r="S29" i="5"/>
  <c r="T29" i="5"/>
  <c r="V29" i="5"/>
  <c r="S23" i="4"/>
  <c r="T23" i="4"/>
  <c r="V23" i="4"/>
  <c r="S45" i="3"/>
  <c r="T45" i="3"/>
  <c r="V45" i="3"/>
  <c r="S17" i="2"/>
  <c r="V16" i="2"/>
  <c r="T14" i="2"/>
  <c r="V14" i="1"/>
  <c r="T14" i="1"/>
  <c r="S14" i="1"/>
  <c r="S44" i="3" l="1"/>
  <c r="T44" i="3"/>
  <c r="V44" i="3"/>
  <c r="S38" i="3" l="1"/>
  <c r="T38" i="3"/>
  <c r="V38" i="3"/>
  <c r="S24" i="1"/>
  <c r="T24" i="1"/>
  <c r="V24" i="1"/>
  <c r="S25" i="9"/>
  <c r="T25" i="9"/>
  <c r="V25" i="9"/>
  <c r="S26" i="9"/>
  <c r="T26" i="9"/>
  <c r="V26" i="9"/>
  <c r="S23" i="8"/>
  <c r="T23" i="8"/>
  <c r="V23" i="8"/>
  <c r="S24" i="7"/>
  <c r="T24" i="7"/>
  <c r="V24" i="7"/>
  <c r="S25" i="7"/>
  <c r="T25" i="7"/>
  <c r="V25" i="7"/>
  <c r="S23" i="5"/>
  <c r="T23" i="5"/>
  <c r="V23" i="5"/>
  <c r="S28" i="5"/>
  <c r="T28" i="5"/>
  <c r="V28" i="5"/>
  <c r="S25" i="3"/>
  <c r="T25" i="3"/>
  <c r="V25" i="3"/>
  <c r="S18" i="1"/>
  <c r="T18" i="1"/>
  <c r="V18" i="1"/>
  <c r="V22" i="1"/>
  <c r="S26" i="1"/>
  <c r="T26" i="1"/>
  <c r="V26" i="1"/>
  <c r="V24" i="9"/>
  <c r="V23" i="9"/>
  <c r="S24" i="9"/>
  <c r="T24" i="9"/>
  <c r="V43" i="3"/>
  <c r="V24" i="3"/>
  <c r="S43" i="3"/>
  <c r="T43" i="3"/>
  <c r="S24" i="3"/>
  <c r="T24" i="3"/>
  <c r="V39" i="3"/>
  <c r="T39" i="3"/>
  <c r="T42" i="3"/>
  <c r="S39" i="3"/>
  <c r="T22" i="1"/>
  <c r="V15" i="1"/>
  <c r="S15" i="1"/>
  <c r="T15" i="1"/>
  <c r="V21" i="9"/>
  <c r="T16" i="9"/>
  <c r="V17" i="9"/>
  <c r="V22" i="9"/>
  <c r="V15" i="9"/>
  <c r="V18" i="9"/>
  <c r="V14" i="9"/>
  <c r="V19" i="9"/>
  <c r="V16" i="9"/>
  <c r="V22" i="8"/>
  <c r="T20" i="8"/>
  <c r="V20" i="8"/>
  <c r="V21" i="8"/>
  <c r="V17" i="8"/>
  <c r="V15" i="8"/>
  <c r="V19" i="8"/>
  <c r="V18" i="8"/>
  <c r="V14" i="8"/>
  <c r="V16" i="8"/>
  <c r="V18" i="7"/>
  <c r="T18" i="7"/>
  <c r="V23" i="7"/>
  <c r="V22" i="7"/>
  <c r="V17" i="7"/>
  <c r="V19" i="7"/>
  <c r="V15" i="7"/>
  <c r="V14" i="7"/>
  <c r="V16" i="7"/>
  <c r="V24" i="6"/>
  <c r="V25" i="6"/>
  <c r="V26" i="6"/>
  <c r="V23" i="6"/>
  <c r="V18" i="6"/>
  <c r="V19" i="6"/>
  <c r="V22" i="6"/>
  <c r="V16" i="6"/>
  <c r="V21" i="6"/>
  <c r="V20" i="6"/>
  <c r="V14" i="6"/>
  <c r="V17" i="6"/>
  <c r="V15" i="6"/>
  <c r="V24" i="5"/>
  <c r="V27" i="5"/>
  <c r="V25" i="5"/>
  <c r="V26" i="5"/>
  <c r="V22" i="5"/>
  <c r="V21" i="5"/>
  <c r="V19" i="5"/>
  <c r="V20" i="5"/>
  <c r="V15" i="5"/>
  <c r="V17" i="5"/>
  <c r="V16" i="5"/>
  <c r="V18" i="5"/>
  <c r="V14" i="5"/>
  <c r="V22" i="4"/>
  <c r="V21" i="4"/>
  <c r="V20" i="4"/>
  <c r="V19" i="4"/>
  <c r="V18" i="4"/>
  <c r="V16" i="4"/>
  <c r="V17" i="4"/>
  <c r="V14" i="4"/>
  <c r="V15" i="4"/>
  <c r="V22" i="3"/>
  <c r="V30" i="3"/>
  <c r="V42" i="3"/>
  <c r="V28" i="3"/>
  <c r="V21" i="3"/>
  <c r="V23" i="3"/>
  <c r="V29" i="3"/>
  <c r="V31" i="3"/>
  <c r="V32" i="3"/>
  <c r="V34" i="3"/>
  <c r="V35" i="3"/>
  <c r="V27" i="3"/>
  <c r="V40" i="3"/>
  <c r="V36" i="3"/>
  <c r="V37" i="3"/>
  <c r="V41" i="3"/>
  <c r="V16" i="3"/>
  <c r="V26" i="3"/>
  <c r="V18" i="3"/>
  <c r="V20" i="3"/>
  <c r="V15" i="3"/>
  <c r="V17" i="3"/>
  <c r="V19" i="3"/>
  <c r="V14" i="3"/>
  <c r="V21" i="2"/>
  <c r="V22" i="2"/>
  <c r="V20" i="2"/>
  <c r="V19" i="2"/>
  <c r="V17" i="2"/>
  <c r="V18" i="2"/>
  <c r="V14" i="2"/>
  <c r="V15" i="2"/>
  <c r="V25" i="1"/>
  <c r="V16" i="1"/>
  <c r="V19" i="1"/>
  <c r="V20" i="1"/>
  <c r="V17" i="1"/>
  <c r="V21" i="1"/>
  <c r="T19" i="1"/>
  <c r="T20" i="4"/>
  <c r="S20" i="4"/>
  <c r="T21" i="4"/>
  <c r="T22" i="4"/>
  <c r="T18" i="4"/>
  <c r="T22" i="9" l="1"/>
  <c r="S17" i="9"/>
  <c r="T14" i="8"/>
  <c r="S14" i="8"/>
  <c r="S17" i="7"/>
  <c r="S17" i="6"/>
  <c r="T20" i="6"/>
  <c r="S26" i="5"/>
  <c r="T18" i="5"/>
  <c r="T14" i="4"/>
  <c r="S17" i="4"/>
  <c r="T17" i="3"/>
  <c r="T15" i="3"/>
  <c r="S15" i="3"/>
  <c r="S40" i="3"/>
  <c r="S19" i="3"/>
  <c r="S20" i="2"/>
  <c r="T17" i="2"/>
  <c r="S16" i="2"/>
  <c r="T14" i="6"/>
  <c r="S14" i="4"/>
  <c r="S32" i="3"/>
  <c r="T16" i="2"/>
  <c r="T17" i="9"/>
  <c r="T15" i="9"/>
  <c r="T14" i="9"/>
  <c r="T21" i="9"/>
  <c r="T23" i="9"/>
  <c r="T18" i="9"/>
  <c r="T19" i="9"/>
  <c r="T15" i="8"/>
  <c r="T21" i="8"/>
  <c r="T16" i="8"/>
  <c r="T18" i="8"/>
  <c r="T22" i="8"/>
  <c r="T17" i="8"/>
  <c r="T19" i="8"/>
  <c r="T19" i="7"/>
  <c r="T22" i="7"/>
  <c r="T17" i="7"/>
  <c r="T16" i="7"/>
  <c r="T14" i="7"/>
  <c r="T23" i="7"/>
  <c r="T15" i="7"/>
  <c r="T16" i="6"/>
  <c r="T19" i="6"/>
  <c r="T18" i="6"/>
  <c r="T26" i="6"/>
  <c r="T15" i="6"/>
  <c r="T17" i="6"/>
  <c r="T22" i="6"/>
  <c r="T24" i="6"/>
  <c r="T23" i="6"/>
  <c r="T25" i="6"/>
  <c r="T21" i="6"/>
  <c r="T19" i="5"/>
  <c r="T20" i="5"/>
  <c r="T15" i="5"/>
  <c r="T16" i="5"/>
  <c r="T26" i="5"/>
  <c r="T17" i="5"/>
  <c r="T27" i="5"/>
  <c r="T21" i="5"/>
  <c r="T24" i="5"/>
  <c r="T22" i="5"/>
  <c r="T25" i="5"/>
  <c r="T14" i="5"/>
  <c r="T17" i="4"/>
  <c r="T19" i="4"/>
  <c r="T16" i="4"/>
  <c r="T15" i="4"/>
  <c r="T19" i="3"/>
  <c r="T22" i="3"/>
  <c r="T28" i="3"/>
  <c r="T40" i="3"/>
  <c r="T16" i="3"/>
  <c r="T32" i="3"/>
  <c r="T20" i="3"/>
  <c r="T14" i="3"/>
  <c r="T21" i="3"/>
  <c r="T18" i="3"/>
  <c r="T34" i="3"/>
  <c r="T29" i="3"/>
  <c r="T26" i="3"/>
  <c r="T31" i="3"/>
  <c r="T35" i="3"/>
  <c r="T36" i="3"/>
  <c r="T37" i="3"/>
  <c r="T27" i="3"/>
  <c r="T30" i="3"/>
  <c r="T23" i="3"/>
  <c r="T41" i="3"/>
  <c r="T17" i="1"/>
  <c r="T22" i="2"/>
  <c r="T15" i="2"/>
  <c r="T21" i="2"/>
  <c r="T19" i="2"/>
  <c r="T20" i="2"/>
  <c r="T18" i="2"/>
  <c r="S17" i="1"/>
  <c r="S16" i="1"/>
  <c r="T25" i="1"/>
  <c r="T21" i="1"/>
  <c r="T16" i="1"/>
  <c r="T20" i="1"/>
  <c r="S20" i="1"/>
  <c r="S21" i="1"/>
  <c r="S25" i="1"/>
  <c r="S19" i="1"/>
  <c r="S22" i="1"/>
  <c r="S15" i="2"/>
  <c r="S21" i="2"/>
  <c r="S14" i="2"/>
  <c r="S19" i="2"/>
  <c r="S18" i="2"/>
  <c r="S22" i="2"/>
  <c r="S17" i="3"/>
  <c r="S28" i="3"/>
  <c r="S16" i="3"/>
  <c r="S20" i="3"/>
  <c r="S21" i="3"/>
  <c r="S14" i="3"/>
  <c r="S18" i="3"/>
  <c r="S34" i="3"/>
  <c r="S29" i="3"/>
  <c r="S22" i="3"/>
  <c r="S26" i="3"/>
  <c r="S31" i="3"/>
  <c r="S35" i="3"/>
  <c r="S36" i="3"/>
  <c r="S37" i="3"/>
  <c r="S27" i="3"/>
  <c r="S30" i="3"/>
  <c r="S23" i="3"/>
  <c r="S41" i="3"/>
  <c r="S42" i="3"/>
  <c r="S19" i="4"/>
  <c r="S16" i="4"/>
  <c r="S18" i="4"/>
  <c r="S21" i="4"/>
  <c r="S22" i="4"/>
  <c r="S15" i="4"/>
  <c r="S15" i="5"/>
  <c r="S16" i="5"/>
  <c r="S18" i="5"/>
  <c r="S17" i="5"/>
  <c r="S19" i="5"/>
  <c r="S20" i="5"/>
  <c r="S27" i="5"/>
  <c r="S21" i="5"/>
  <c r="S24" i="5"/>
  <c r="S25" i="5"/>
  <c r="S22" i="5"/>
  <c r="S14" i="5"/>
  <c r="S19" i="6"/>
  <c r="S26" i="6"/>
  <c r="S16" i="6"/>
  <c r="S18" i="6"/>
  <c r="S14" i="6"/>
  <c r="S15" i="6"/>
  <c r="S24" i="6"/>
  <c r="S20" i="6"/>
  <c r="S22" i="6"/>
  <c r="S25" i="6"/>
  <c r="S23" i="6"/>
  <c r="S21" i="6"/>
  <c r="S19" i="7"/>
  <c r="S22" i="7"/>
  <c r="S16" i="7"/>
  <c r="S23" i="7"/>
  <c r="S14" i="7"/>
  <c r="S18" i="7"/>
  <c r="S15" i="7"/>
  <c r="S15" i="8"/>
  <c r="S21" i="8"/>
  <c r="S18" i="8"/>
  <c r="S16" i="8"/>
  <c r="S22" i="8"/>
  <c r="S20" i="8"/>
  <c r="S17" i="8"/>
  <c r="S19" i="8"/>
  <c r="S15" i="9"/>
  <c r="S14" i="9"/>
  <c r="S21" i="9"/>
  <c r="S16" i="9"/>
  <c r="S23" i="9"/>
  <c r="S18" i="9"/>
  <c r="S22" i="9"/>
  <c r="S19" i="9"/>
</calcChain>
</file>

<file path=xl/sharedStrings.xml><?xml version="1.0" encoding="utf-8"?>
<sst xmlns="http://schemas.openxmlformats.org/spreadsheetml/2006/main" count="444" uniqueCount="232">
  <si>
    <t>First Name</t>
  </si>
  <si>
    <t>Last Name</t>
  </si>
  <si>
    <t>Total</t>
  </si>
  <si>
    <t>Bathurst</t>
  </si>
  <si>
    <t>Springwood</t>
  </si>
  <si>
    <t>Dubbo</t>
  </si>
  <si>
    <t>Parkes</t>
  </si>
  <si>
    <t>Forbes</t>
  </si>
  <si>
    <t>Springwood #2</t>
  </si>
  <si>
    <t>Cowra</t>
  </si>
  <si>
    <t>Parkes #2</t>
  </si>
  <si>
    <t>Tottenham</t>
  </si>
  <si>
    <t>Bathurst #2</t>
  </si>
  <si>
    <t>Scarlett</t>
  </si>
  <si>
    <t>Auvaa</t>
  </si>
  <si>
    <t>Jack</t>
  </si>
  <si>
    <t>Edwards</t>
  </si>
  <si>
    <t>Daniel</t>
  </si>
  <si>
    <t>Cartman</t>
  </si>
  <si>
    <t>Zain</t>
  </si>
  <si>
    <t>Merchant</t>
  </si>
  <si>
    <t>Joshua</t>
  </si>
  <si>
    <t>Wotton</t>
  </si>
  <si>
    <t>Lachlan</t>
  </si>
  <si>
    <t>Abbott</t>
  </si>
  <si>
    <t>Savannah</t>
  </si>
  <si>
    <t>Eva</t>
  </si>
  <si>
    <t>Flynn</t>
  </si>
  <si>
    <t>Driver</t>
  </si>
  <si>
    <t>Malakhai</t>
  </si>
  <si>
    <t>Tumia</t>
  </si>
  <si>
    <t>Will</t>
  </si>
  <si>
    <t>Skein</t>
  </si>
  <si>
    <t>Dustin</t>
  </si>
  <si>
    <t>McLeod</t>
  </si>
  <si>
    <t>Chelsea</t>
  </si>
  <si>
    <t>Purcell</t>
  </si>
  <si>
    <t>Hannah</t>
  </si>
  <si>
    <t>Mangaser</t>
  </si>
  <si>
    <t>Sudulic</t>
  </si>
  <si>
    <t>Isla</t>
  </si>
  <si>
    <t>Croyston</t>
  </si>
  <si>
    <t>Zachary</t>
  </si>
  <si>
    <t>Erin</t>
  </si>
  <si>
    <t>Lawless</t>
  </si>
  <si>
    <t>Lucas</t>
  </si>
  <si>
    <t>Collins</t>
  </si>
  <si>
    <t>Julien</t>
  </si>
  <si>
    <t>Letertre</t>
  </si>
  <si>
    <t>Makenzie</t>
  </si>
  <si>
    <t>Gabriel</t>
  </si>
  <si>
    <t>Lucy</t>
  </si>
  <si>
    <t>Troitsin</t>
  </si>
  <si>
    <t>Macalister</t>
  </si>
  <si>
    <t>White</t>
  </si>
  <si>
    <t>Lola</t>
  </si>
  <si>
    <t>Nepean #2</t>
  </si>
  <si>
    <t>Singankutti Achchige</t>
  </si>
  <si>
    <t>Isath</t>
  </si>
  <si>
    <t>Alisha</t>
  </si>
  <si>
    <t>Smith</t>
  </si>
  <si>
    <t>BEST 6</t>
  </si>
  <si>
    <t>Orange</t>
  </si>
  <si>
    <t>Lithgow</t>
  </si>
  <si>
    <t>Hallie</t>
  </si>
  <si>
    <t>Coombs</t>
  </si>
  <si>
    <t>Josef</t>
  </si>
  <si>
    <t>Ash</t>
  </si>
  <si>
    <t>Couter</t>
  </si>
  <si>
    <t>Chiaramonte </t>
  </si>
  <si>
    <t>Onith</t>
  </si>
  <si>
    <t>Achchige</t>
  </si>
  <si>
    <t>Zalan-Pipe</t>
  </si>
  <si>
    <t>Harvey</t>
  </si>
  <si>
    <t>Williams</t>
  </si>
  <si>
    <t>Curtis</t>
  </si>
  <si>
    <t>Arndell</t>
  </si>
  <si>
    <t>Thivijananth</t>
  </si>
  <si>
    <t>Chankeerth</t>
  </si>
  <si>
    <t>Finn</t>
  </si>
  <si>
    <t>Jones</t>
  </si>
  <si>
    <t>Beau</t>
  </si>
  <si>
    <t>Pigot</t>
  </si>
  <si>
    <t>Anneliese</t>
  </si>
  <si>
    <t>Mcnaughton</t>
  </si>
  <si>
    <t>Archie</t>
  </si>
  <si>
    <t>Nixon</t>
  </si>
  <si>
    <t>Broome</t>
  </si>
  <si>
    <t>Vassic</t>
  </si>
  <si>
    <t>Hawcroft</t>
  </si>
  <si>
    <t>Oscar</t>
  </si>
  <si>
    <t>Charlie</t>
  </si>
  <si>
    <t>Rix</t>
  </si>
  <si>
    <t>Zac</t>
  </si>
  <si>
    <t>Ziser</t>
  </si>
  <si>
    <t>Ivy</t>
  </si>
  <si>
    <t>Skinner</t>
  </si>
  <si>
    <t>Zahli</t>
  </si>
  <si>
    <t>Yves Bjorn</t>
  </si>
  <si>
    <t>Maligaya</t>
  </si>
  <si>
    <t>Mcconochie</t>
  </si>
  <si>
    <t>Peyton</t>
  </si>
  <si>
    <t>Mcdonald</t>
  </si>
  <si>
    <t>Cleo</t>
  </si>
  <si>
    <t>Bridie</t>
  </si>
  <si>
    <t>Worthy</t>
  </si>
  <si>
    <t>Arabella</t>
  </si>
  <si>
    <t>Gilbert</t>
  </si>
  <si>
    <t>Jazmin</t>
  </si>
  <si>
    <t>Giddings</t>
  </si>
  <si>
    <t>Brooke</t>
  </si>
  <si>
    <t>Weal</t>
  </si>
  <si>
    <t>Unger</t>
  </si>
  <si>
    <t>Tom</t>
  </si>
  <si>
    <t>Ella</t>
  </si>
  <si>
    <t>Mccoll</t>
  </si>
  <si>
    <t>Harris</t>
  </si>
  <si>
    <t>Krystal</t>
  </si>
  <si>
    <t>Hall</t>
  </si>
  <si>
    <t>Mitchell</t>
  </si>
  <si>
    <t>Alexander</t>
  </si>
  <si>
    <t>Hegarty</t>
  </si>
  <si>
    <t>Nenyasha</t>
  </si>
  <si>
    <t>Munodawafa</t>
  </si>
  <si>
    <t>Sam</t>
  </si>
  <si>
    <t>Rivett</t>
  </si>
  <si>
    <t>Julianah</t>
  </si>
  <si>
    <t>Talei</t>
  </si>
  <si>
    <t>Ensor</t>
  </si>
  <si>
    <t>Lahli</t>
  </si>
  <si>
    <t>Gordon</t>
  </si>
  <si>
    <t>Clara</t>
  </si>
  <si>
    <t>Eldershaw</t>
  </si>
  <si>
    <t>Nora</t>
  </si>
  <si>
    <t>Cavanagh</t>
  </si>
  <si>
    <t>Samuel</t>
  </si>
  <si>
    <t>Fairfax</t>
  </si>
  <si>
    <t>Eamon</t>
  </si>
  <si>
    <t>Robinson</t>
  </si>
  <si>
    <t>Hugo</t>
  </si>
  <si>
    <t>Launders</t>
  </si>
  <si>
    <t xml:space="preserve">Eli </t>
  </si>
  <si>
    <t>Glover</t>
  </si>
  <si>
    <t>Buik</t>
  </si>
  <si>
    <t>William</t>
  </si>
  <si>
    <t>Nate</t>
  </si>
  <si>
    <t>Brilley</t>
  </si>
  <si>
    <t>Rosemary</t>
  </si>
  <si>
    <t>Bennett</t>
  </si>
  <si>
    <t>Alex</t>
  </si>
  <si>
    <t>Dessmann</t>
  </si>
  <si>
    <t>Adison</t>
  </si>
  <si>
    <t>Rimmer</t>
  </si>
  <si>
    <t>Olivia</t>
  </si>
  <si>
    <t>Morris</t>
  </si>
  <si>
    <t>Olive</t>
  </si>
  <si>
    <t>Moppett</t>
  </si>
  <si>
    <t>Jacob</t>
  </si>
  <si>
    <t>Aaron</t>
  </si>
  <si>
    <t>Jake</t>
  </si>
  <si>
    <t>Toby</t>
  </si>
  <si>
    <t>Harisson</t>
  </si>
  <si>
    <t>Emily</t>
  </si>
  <si>
    <t>Mackenzie</t>
  </si>
  <si>
    <t>Finlay</t>
  </si>
  <si>
    <t>Laura</t>
  </si>
  <si>
    <t>Elliott</t>
  </si>
  <si>
    <t>Boston</t>
  </si>
  <si>
    <t>Stewart</t>
  </si>
  <si>
    <t>Mathayus</t>
  </si>
  <si>
    <t>Andreatta</t>
  </si>
  <si>
    <t>Harry</t>
  </si>
  <si>
    <t>Sullivan</t>
  </si>
  <si>
    <t>Henry</t>
  </si>
  <si>
    <t>Indy</t>
  </si>
  <si>
    <t>Gardiner</t>
  </si>
  <si>
    <t>Beatrix</t>
  </si>
  <si>
    <t>Perry</t>
  </si>
  <si>
    <t>David</t>
  </si>
  <si>
    <t>Mcisaac</t>
  </si>
  <si>
    <t>Hayden</t>
  </si>
  <si>
    <t>Hyde</t>
  </si>
  <si>
    <t>Matilda</t>
  </si>
  <si>
    <t>Simmons</t>
  </si>
  <si>
    <t>Oliver</t>
  </si>
  <si>
    <t>Amy</t>
  </si>
  <si>
    <t>Quilty</t>
  </si>
  <si>
    <t>Waite</t>
  </si>
  <si>
    <t>Played 5</t>
  </si>
  <si>
    <t>Quincy</t>
  </si>
  <si>
    <t>Langfield</t>
  </si>
  <si>
    <t>Hunter</t>
  </si>
  <si>
    <t>Harrison</t>
  </si>
  <si>
    <r>
      <rPr>
        <b/>
        <sz val="12"/>
        <color theme="1"/>
        <rFont val="Myriad Pro Light"/>
      </rPr>
      <t>Nepean</t>
    </r>
    <r>
      <rPr>
        <sz val="12"/>
        <color theme="1"/>
        <rFont val="Myriad Pro Light"/>
        <family val="2"/>
      </rPr>
      <t xml:space="preserve"> </t>
    </r>
    <r>
      <rPr>
        <sz val="12"/>
        <color theme="1"/>
        <rFont val="Myriad Pro Light"/>
      </rPr>
      <t xml:space="preserve">(Rescheduled)  </t>
    </r>
    <r>
      <rPr>
        <i/>
        <sz val="9"/>
        <color theme="1"/>
        <rFont val="Myriad Pro Light"/>
      </rPr>
      <t>[Points subject to change]</t>
    </r>
  </si>
  <si>
    <t>Clark</t>
  </si>
  <si>
    <t>Tiberius</t>
  </si>
  <si>
    <t>Kanis Macrae</t>
  </si>
  <si>
    <t>Lucius</t>
  </si>
  <si>
    <t>Xavier</t>
  </si>
  <si>
    <t>Chen</t>
  </si>
  <si>
    <t>Oli</t>
  </si>
  <si>
    <t>Dominic</t>
  </si>
  <si>
    <t>Parsons</t>
  </si>
  <si>
    <t>Max</t>
  </si>
  <si>
    <t>Thripp</t>
  </si>
  <si>
    <t>Coco</t>
  </si>
  <si>
    <t>Kimi</t>
  </si>
  <si>
    <t>Yiheng Zhu</t>
  </si>
  <si>
    <t>Marcus</t>
  </si>
  <si>
    <t>Ponce-De-Leon</t>
  </si>
  <si>
    <t>Archer</t>
  </si>
  <si>
    <t>James</t>
  </si>
  <si>
    <r>
      <rPr>
        <b/>
        <sz val="12"/>
        <color theme="1"/>
        <rFont val="Myriad Pro Light"/>
      </rPr>
      <t xml:space="preserve">Blayney </t>
    </r>
    <r>
      <rPr>
        <sz val="12"/>
        <color theme="1"/>
        <rFont val="Myriad Pro Light"/>
      </rPr>
      <t xml:space="preserve">(Rescheduled) </t>
    </r>
    <r>
      <rPr>
        <i/>
        <sz val="9"/>
        <color theme="1"/>
        <rFont val="Myriad Pro Light"/>
      </rPr>
      <t xml:space="preserve"> [Points subject to change]</t>
    </r>
  </si>
  <si>
    <t>Simon</t>
  </si>
  <si>
    <t>Hoffman</t>
  </si>
  <si>
    <t>Evelyn</t>
  </si>
  <si>
    <t>Grima</t>
  </si>
  <si>
    <t>Minns</t>
  </si>
  <si>
    <t>Luke</t>
  </si>
  <si>
    <t>Aiden</t>
  </si>
  <si>
    <t>Gwenossis</t>
  </si>
  <si>
    <t>King</t>
  </si>
  <si>
    <t>Manson</t>
  </si>
  <si>
    <t>Azkhuu</t>
  </si>
  <si>
    <t>Ereegen</t>
  </si>
  <si>
    <t>Thomas</t>
  </si>
  <si>
    <t>Brown</t>
  </si>
  <si>
    <t>Mackay</t>
  </si>
  <si>
    <t>Lenny</t>
  </si>
  <si>
    <t>Iyer</t>
  </si>
  <si>
    <t>Miles</t>
  </si>
  <si>
    <t>Druitt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</si>
</sst>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Myriad Pro Light"/>
      <family val="2"/>
    </font>
    <font>
      <b/>
      <sz val="12"/>
      <color theme="0"/>
      <name val="Myriad Pro Ligh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Myriad Pro Light"/>
      <family val="2"/>
    </font>
    <font>
      <sz val="11"/>
      <color theme="1"/>
      <name val="Myriad Pro Light"/>
      <family val="2"/>
    </font>
    <font>
      <i/>
      <sz val="9"/>
      <color theme="1"/>
      <name val="Myriad Pro Light"/>
    </font>
    <font>
      <b/>
      <sz val="12"/>
      <color theme="1"/>
      <name val="Myriad Pro Light"/>
    </font>
    <font>
      <sz val="12"/>
      <color theme="1"/>
      <name val="Myriad Pro Light"/>
    </font>
    <font>
      <b/>
      <sz val="12"/>
      <name val="Myriad Pro Light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  <bgColor indexed="64"/>
      </patternFill>
    </fill>
    <fill>
      <patternFill patternType="solid">
        <fgColor rgb="FF01B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2A9A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6" borderId="0" xfId="0" applyFill="1"/>
    <xf numFmtId="0" fontId="4" fillId="6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/>
    </xf>
    <xf numFmtId="0" fontId="5" fillId="5" borderId="1" xfId="1" applyFont="1" applyFill="1" applyBorder="1"/>
    <xf numFmtId="0" fontId="6" fillId="5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5" borderId="1" xfId="1" applyFill="1" applyBorder="1"/>
    <xf numFmtId="0" fontId="7" fillId="5" borderId="1" xfId="0" applyFont="1" applyFill="1" applyBorder="1"/>
    <xf numFmtId="0" fontId="7" fillId="0" borderId="1" xfId="0" applyFont="1" applyBorder="1"/>
    <xf numFmtId="0" fontId="8" fillId="5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0" xfId="0" applyFill="1"/>
    <xf numFmtId="0" fontId="0" fillId="5" borderId="1" xfId="0" applyFill="1" applyBorder="1" applyAlignment="1">
      <alignment horizontal="center"/>
    </xf>
    <xf numFmtId="0" fontId="4" fillId="6" borderId="0" xfId="0" applyFont="1" applyFill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5" fillId="8" borderId="1" xfId="1" applyFont="1" applyFill="1" applyBorder="1"/>
    <xf numFmtId="0" fontId="0" fillId="8" borderId="1" xfId="0" applyFill="1" applyBorder="1"/>
    <xf numFmtId="0" fontId="5" fillId="8" borderId="0" xfId="1" applyFont="1" applyFill="1" applyBorder="1"/>
    <xf numFmtId="0" fontId="1" fillId="8" borderId="1" xfId="1" applyFill="1" applyBorder="1"/>
    <xf numFmtId="0" fontId="5" fillId="8" borderId="1" xfId="0" applyFont="1" applyFill="1" applyBorder="1"/>
    <xf numFmtId="0" fontId="5" fillId="0" borderId="1" xfId="1" applyFont="1" applyFill="1" applyBorder="1"/>
    <xf numFmtId="0" fontId="5" fillId="5" borderId="1" xfId="0" applyFont="1" applyFill="1" applyBorder="1"/>
    <xf numFmtId="0" fontId="5" fillId="0" borderId="1" xfId="0" applyFont="1" applyBorder="1"/>
    <xf numFmtId="0" fontId="10" fillId="8" borderId="2" xfId="0" applyFont="1" applyFill="1" applyBorder="1" applyAlignment="1">
      <alignment textRotation="90" wrapText="1"/>
    </xf>
    <xf numFmtId="0" fontId="10" fillId="5" borderId="2" xfId="0" applyFont="1" applyFill="1" applyBorder="1" applyAlignment="1">
      <alignment textRotation="90" wrapText="1"/>
    </xf>
    <xf numFmtId="0" fontId="11" fillId="8" borderId="2" xfId="0" applyFont="1" applyFill="1" applyBorder="1" applyAlignment="1">
      <alignment textRotation="90" wrapText="1"/>
    </xf>
    <xf numFmtId="0" fontId="0" fillId="0" borderId="0" xfId="0" quotePrefix="1"/>
    <xf numFmtId="0" fontId="10" fillId="9" borderId="2" xfId="0" applyFont="1" applyFill="1" applyBorder="1" applyAlignment="1">
      <alignment textRotation="90" wrapText="1"/>
    </xf>
    <xf numFmtId="0" fontId="5" fillId="9" borderId="1" xfId="1" applyFont="1" applyFill="1" applyBorder="1"/>
    <xf numFmtId="0" fontId="10" fillId="0" borderId="2" xfId="0" applyFont="1" applyBorder="1" applyAlignment="1">
      <alignment textRotation="90" wrapText="1"/>
    </xf>
    <xf numFmtId="0" fontId="5" fillId="0" borderId="4" xfId="1" applyFont="1" applyFill="1" applyBorder="1"/>
    <xf numFmtId="0" fontId="5" fillId="9" borderId="1" xfId="0" applyFont="1" applyFill="1" applyBorder="1"/>
    <xf numFmtId="0" fontId="5" fillId="5" borderId="4" xfId="0" applyFont="1" applyFill="1" applyBorder="1" applyAlignment="1">
      <alignment horizontal="center"/>
    </xf>
    <xf numFmtId="0" fontId="12" fillId="9" borderId="2" xfId="0" applyFont="1" applyFill="1" applyBorder="1" applyAlignment="1">
      <alignment textRotation="90" wrapText="1"/>
    </xf>
    <xf numFmtId="0" fontId="11" fillId="9" borderId="2" xfId="0" applyFont="1" applyFill="1" applyBorder="1" applyAlignment="1">
      <alignment textRotation="90" wrapText="1"/>
    </xf>
    <xf numFmtId="0" fontId="5" fillId="5" borderId="4" xfId="0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1" Type="http://schemas.openxmlformats.org/officeDocument/2006/relationships/customXml" Target="../ink/ink1.xml"/><Relationship Id="rId6" Type="http://schemas.openxmlformats.org/officeDocument/2006/relationships/image" Target="../media/image2.jpeg"/><Relationship Id="rId5" Type="http://schemas.openxmlformats.org/officeDocument/2006/relationships/image" Target="../media/image1.emf"/><Relationship Id="rId4" Type="http://schemas.openxmlformats.org/officeDocument/2006/relationships/customXml" Target="../ink/ink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1" Type="http://schemas.openxmlformats.org/officeDocument/2006/relationships/customXml" Target="../ink/ink3.xml"/><Relationship Id="rId6" Type="http://schemas.openxmlformats.org/officeDocument/2006/relationships/image" Target="../media/image3.jpeg"/><Relationship Id="rId5" Type="http://schemas.openxmlformats.org/officeDocument/2006/relationships/image" Target="../media/image1.emf"/><Relationship Id="rId4" Type="http://schemas.openxmlformats.org/officeDocument/2006/relationships/customXml" Target="../ink/ink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ustomXml" Target="../ink/ink8.xml"/><Relationship Id="rId13" Type="http://schemas.openxmlformats.org/officeDocument/2006/relationships/customXml" Target="../ink/ink13.xml"/><Relationship Id="rId18" Type="http://schemas.openxmlformats.org/officeDocument/2006/relationships/customXml" Target="../ink/ink18.xml"/><Relationship Id="rId3" Type="http://schemas.openxmlformats.org/officeDocument/2006/relationships/image" Target="../media/image2.emf"/><Relationship Id="rId21" Type="http://schemas.openxmlformats.org/officeDocument/2006/relationships/customXml" Target="../ink/ink21.xml"/><Relationship Id="rId7" Type="http://schemas.openxmlformats.org/officeDocument/2006/relationships/customXml" Target="../ink/ink7.xml"/><Relationship Id="rId12" Type="http://schemas.openxmlformats.org/officeDocument/2006/relationships/customXml" Target="../ink/ink12.xml"/><Relationship Id="rId17" Type="http://schemas.openxmlformats.org/officeDocument/2006/relationships/customXml" Target="../ink/ink17.xml"/><Relationship Id="rId16" Type="http://schemas.openxmlformats.org/officeDocument/2006/relationships/customXml" Target="../ink/ink16.xml"/><Relationship Id="rId20" Type="http://schemas.openxmlformats.org/officeDocument/2006/relationships/customXml" Target="../ink/ink20.xml"/><Relationship Id="rId1" Type="http://schemas.openxmlformats.org/officeDocument/2006/relationships/customXml" Target="../ink/ink5.xml"/><Relationship Id="rId6" Type="http://schemas.openxmlformats.org/officeDocument/2006/relationships/image" Target="../media/image4.jpeg"/><Relationship Id="rId11" Type="http://schemas.openxmlformats.org/officeDocument/2006/relationships/customXml" Target="../ink/ink11.xml"/><Relationship Id="rId24" Type="http://schemas.openxmlformats.org/officeDocument/2006/relationships/customXml" Target="../ink/ink24.xml"/><Relationship Id="rId5" Type="http://schemas.openxmlformats.org/officeDocument/2006/relationships/image" Target="../media/image1.emf"/><Relationship Id="rId15" Type="http://schemas.openxmlformats.org/officeDocument/2006/relationships/customXml" Target="../ink/ink15.xml"/><Relationship Id="rId23" Type="http://schemas.openxmlformats.org/officeDocument/2006/relationships/customXml" Target="../ink/ink23.xml"/><Relationship Id="rId10" Type="http://schemas.openxmlformats.org/officeDocument/2006/relationships/customXml" Target="../ink/ink10.xml"/><Relationship Id="rId19" Type="http://schemas.openxmlformats.org/officeDocument/2006/relationships/customXml" Target="../ink/ink19.xml"/><Relationship Id="rId4" Type="http://schemas.openxmlformats.org/officeDocument/2006/relationships/customXml" Target="../ink/ink6.xml"/><Relationship Id="rId9" Type="http://schemas.openxmlformats.org/officeDocument/2006/relationships/customXml" Target="../ink/ink9.xml"/><Relationship Id="rId14" Type="http://schemas.openxmlformats.org/officeDocument/2006/relationships/customXml" Target="../ink/ink14.xml"/><Relationship Id="rId22" Type="http://schemas.openxmlformats.org/officeDocument/2006/relationships/customXml" Target="../ink/ink2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1" Type="http://schemas.openxmlformats.org/officeDocument/2006/relationships/customXml" Target="../ink/ink25.xml"/><Relationship Id="rId6" Type="http://schemas.openxmlformats.org/officeDocument/2006/relationships/image" Target="../media/image5.jpeg"/><Relationship Id="rId5" Type="http://schemas.openxmlformats.org/officeDocument/2006/relationships/image" Target="../media/image1.emf"/><Relationship Id="rId4" Type="http://schemas.openxmlformats.org/officeDocument/2006/relationships/customXml" Target="../ink/ink2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1" Type="http://schemas.openxmlformats.org/officeDocument/2006/relationships/customXml" Target="../ink/ink27.xml"/><Relationship Id="rId6" Type="http://schemas.openxmlformats.org/officeDocument/2006/relationships/image" Target="../media/image6.jpeg"/><Relationship Id="rId5" Type="http://schemas.openxmlformats.org/officeDocument/2006/relationships/image" Target="../media/image1.emf"/><Relationship Id="rId4" Type="http://schemas.openxmlformats.org/officeDocument/2006/relationships/customXml" Target="../ink/ink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1" Type="http://schemas.openxmlformats.org/officeDocument/2006/relationships/customXml" Target="../ink/ink29.xml"/><Relationship Id="rId6" Type="http://schemas.openxmlformats.org/officeDocument/2006/relationships/image" Target="../media/image7.jpeg"/><Relationship Id="rId5" Type="http://schemas.openxmlformats.org/officeDocument/2006/relationships/image" Target="../media/image1.emf"/><Relationship Id="rId4" Type="http://schemas.openxmlformats.org/officeDocument/2006/relationships/customXml" Target="../ink/ink30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ustomXml" Target="../ink/ink34.xml"/><Relationship Id="rId3" Type="http://schemas.openxmlformats.org/officeDocument/2006/relationships/image" Target="../media/image2.emf"/><Relationship Id="rId7" Type="http://schemas.openxmlformats.org/officeDocument/2006/relationships/customXml" Target="../ink/ink33.xml"/><Relationship Id="rId1" Type="http://schemas.openxmlformats.org/officeDocument/2006/relationships/customXml" Target="../ink/ink31.xml"/><Relationship Id="rId6" Type="http://schemas.openxmlformats.org/officeDocument/2006/relationships/image" Target="../media/image8.jpeg"/><Relationship Id="rId5" Type="http://schemas.openxmlformats.org/officeDocument/2006/relationships/image" Target="../media/image1.emf"/><Relationship Id="rId4" Type="http://schemas.openxmlformats.org/officeDocument/2006/relationships/customXml" Target="../ink/ink3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1" Type="http://schemas.openxmlformats.org/officeDocument/2006/relationships/customXml" Target="../ink/ink35.xml"/><Relationship Id="rId6" Type="http://schemas.openxmlformats.org/officeDocument/2006/relationships/image" Target="../media/image9.jpeg"/><Relationship Id="rId5" Type="http://schemas.openxmlformats.org/officeDocument/2006/relationships/image" Target="../media/image1.emf"/><Relationship Id="rId4" Type="http://schemas.openxmlformats.org/officeDocument/2006/relationships/customXml" Target="../ink/ink3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1" Type="http://schemas.openxmlformats.org/officeDocument/2006/relationships/customXml" Target="../ink/ink37.xml"/><Relationship Id="rId6" Type="http://schemas.openxmlformats.org/officeDocument/2006/relationships/image" Target="../media/image10.jpeg"/><Relationship Id="rId5" Type="http://schemas.openxmlformats.org/officeDocument/2006/relationships/image" Target="../media/image1.emf"/><Relationship Id="rId4" Type="http://schemas.openxmlformats.org/officeDocument/2006/relationships/customXml" Target="../ink/ink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1060450</xdr:colOff>
      <xdr:row>0</xdr:row>
      <xdr:rowOff>0</xdr:rowOff>
    </xdr:from>
    <xdr:to>
      <xdr:col>15</xdr:col>
      <xdr:colOff>279400</xdr:colOff>
      <xdr:row>9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5EFD32-CF47-4D45-9743-F71FF4328901}"/>
            </a:ext>
          </a:extLst>
        </xdr:cNvPr>
        <xdr:cNvSpPr txBox="1"/>
      </xdr:nvSpPr>
      <xdr:spPr>
        <a:xfrm flipH="1">
          <a:off x="1670050" y="0"/>
          <a:ext cx="895350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 (RMS)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Central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10U Boys</a:t>
          </a:r>
        </a:p>
      </xdr:txBody>
    </xdr:sp>
    <xdr:clientData/>
  </xdr:twoCellAnchor>
  <xdr:twoCellAnchor>
    <xdr:from>
      <xdr:col>0</xdr:col>
      <xdr:colOff>57150</xdr:colOff>
      <xdr:row>9</xdr:row>
      <xdr:rowOff>16933</xdr:rowOff>
    </xdr:from>
    <xdr:to>
      <xdr:col>2</xdr:col>
      <xdr:colOff>1009650</xdr:colOff>
      <xdr:row>11</xdr:row>
      <xdr:rowOff>1536700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088B39-EF20-448A-8803-E108EAA63955}"/>
            </a:ext>
          </a:extLst>
        </xdr:cNvPr>
        <xdr:cNvSpPr txBox="1"/>
      </xdr:nvSpPr>
      <xdr:spPr>
        <a:xfrm flipH="1">
          <a:off x="57150" y="1528233"/>
          <a:ext cx="2635250" cy="18880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5 events 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380977</xdr:colOff>
      <xdr:row>26</xdr:row>
      <xdr:rowOff>169225</xdr:rowOff>
    </xdr:from>
    <xdr:to>
      <xdr:col>18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A44927AA-AC6A-47FD-A785-6794ACF0F27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26</xdr:row>
      <xdr:rowOff>169225</xdr:rowOff>
    </xdr:from>
    <xdr:to>
      <xdr:col>18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77A89727-F704-41EF-ADDE-B760B583949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245410</xdr:colOff>
      <xdr:row>0</xdr:row>
      <xdr:rowOff>0</xdr:rowOff>
    </xdr:from>
    <xdr:to>
      <xdr:col>19</xdr:col>
      <xdr:colOff>11515</xdr:colOff>
      <xdr:row>10</xdr:row>
      <xdr:rowOff>82550</xdr:rowOff>
    </xdr:to>
    <xdr:pic>
      <xdr:nvPicPr>
        <xdr:cNvPr id="433" name="Picture 432">
          <a:extLst>
            <a:ext uri="{FF2B5EF4-FFF2-40B4-BE49-F238E27FC236}">
              <a16:creationId xmlns:a16="http://schemas.microsoft.com/office/drawing/2014/main" id="{AEBB8EF6-ED65-4D15-BE66-8A2A7C04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8310" y="0"/>
          <a:ext cx="2807755" cy="170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885190</xdr:colOff>
      <xdr:row>9</xdr:row>
      <xdr:rowOff>29211</xdr:rowOff>
    </xdr:to>
    <xdr:pic>
      <xdr:nvPicPr>
        <xdr:cNvPr id="435" name="Picture 434">
          <a:extLst>
            <a:ext uri="{FF2B5EF4-FFF2-40B4-BE49-F238E27FC236}">
              <a16:creationId xmlns:a16="http://schemas.microsoft.com/office/drawing/2014/main" id="{840A7480-299A-C88D-C0F8-76302D7AD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01140" cy="1440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1060450</xdr:colOff>
      <xdr:row>0</xdr:row>
      <xdr:rowOff>0</xdr:rowOff>
    </xdr:from>
    <xdr:to>
      <xdr:col>14</xdr:col>
      <xdr:colOff>279400</xdr:colOff>
      <xdr:row>9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9C4A8F-97C4-4F8A-8242-30413B1AAAB4}"/>
            </a:ext>
          </a:extLst>
        </xdr:cNvPr>
        <xdr:cNvSpPr txBox="1"/>
      </xdr:nvSpPr>
      <xdr:spPr>
        <a:xfrm flipH="1">
          <a:off x="1670050" y="0"/>
          <a:ext cx="8356600" cy="147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 (RMS)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Central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10U Girls</a:t>
          </a:r>
        </a:p>
      </xdr:txBody>
    </xdr:sp>
    <xdr:clientData/>
  </xdr:twoCellAnchor>
  <xdr:twoCellAnchor>
    <xdr:from>
      <xdr:col>0</xdr:col>
      <xdr:colOff>57150</xdr:colOff>
      <xdr:row>9</xdr:row>
      <xdr:rowOff>16933</xdr:rowOff>
    </xdr:from>
    <xdr:to>
      <xdr:col>2</xdr:col>
      <xdr:colOff>1009650</xdr:colOff>
      <xdr:row>11</xdr:row>
      <xdr:rowOff>1536700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3960524-D664-4542-9FC6-EEFAE9D6906F}"/>
            </a:ext>
          </a:extLst>
        </xdr:cNvPr>
        <xdr:cNvSpPr txBox="1"/>
      </xdr:nvSpPr>
      <xdr:spPr>
        <a:xfrm flipH="1">
          <a:off x="57150" y="1434253"/>
          <a:ext cx="2697480" cy="17483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5 events 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380977</xdr:colOff>
      <xdr:row>27</xdr:row>
      <xdr:rowOff>169225</xdr:rowOff>
    </xdr:from>
    <xdr:to>
      <xdr:col>18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74680304-6627-4CDC-B8FE-A6444EBF471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27</xdr:row>
      <xdr:rowOff>169225</xdr:rowOff>
    </xdr:from>
    <xdr:to>
      <xdr:col>18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4C16C7B7-127A-45D4-B7FC-1C1ADC6E5FD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245410</xdr:colOff>
      <xdr:row>0</xdr:row>
      <xdr:rowOff>0</xdr:rowOff>
    </xdr:from>
    <xdr:to>
      <xdr:col>18</xdr:col>
      <xdr:colOff>11515</xdr:colOff>
      <xdr:row>10</xdr:row>
      <xdr:rowOff>82550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C959A7BB-33EF-4562-A007-7B47DF08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110" y="0"/>
          <a:ext cx="2807755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876300</xdr:colOff>
      <xdr:row>9</xdr:row>
      <xdr:rowOff>38100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0EC73CD6-8E82-6C6D-3B5A-E0A2F73D4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85900" cy="1455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1060450</xdr:colOff>
      <xdr:row>0</xdr:row>
      <xdr:rowOff>0</xdr:rowOff>
    </xdr:from>
    <xdr:to>
      <xdr:col>14</xdr:col>
      <xdr:colOff>279400</xdr:colOff>
      <xdr:row>8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A15C33-2E86-47E8-81B8-AD8A81E1DF12}"/>
            </a:ext>
          </a:extLst>
        </xdr:cNvPr>
        <xdr:cNvSpPr txBox="1"/>
      </xdr:nvSpPr>
      <xdr:spPr>
        <a:xfrm flipH="1">
          <a:off x="1670050" y="0"/>
          <a:ext cx="83566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 (RMS)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Central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12U Boys</a:t>
          </a:r>
        </a:p>
      </xdr:txBody>
    </xdr:sp>
    <xdr:clientData/>
  </xdr:twoCellAnchor>
  <xdr:twoCellAnchor>
    <xdr:from>
      <xdr:col>0</xdr:col>
      <xdr:colOff>57150</xdr:colOff>
      <xdr:row>9</xdr:row>
      <xdr:rowOff>16933</xdr:rowOff>
    </xdr:from>
    <xdr:to>
      <xdr:col>2</xdr:col>
      <xdr:colOff>1009650</xdr:colOff>
      <xdr:row>11</xdr:row>
      <xdr:rowOff>1536700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212E85-CAB1-41AC-BF08-2DA42E96D882}"/>
            </a:ext>
          </a:extLst>
        </xdr:cNvPr>
        <xdr:cNvSpPr txBox="1"/>
      </xdr:nvSpPr>
      <xdr:spPr>
        <a:xfrm flipH="1">
          <a:off x="57150" y="1434253"/>
          <a:ext cx="2697480" cy="17483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5 events 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380977</xdr:colOff>
      <xdr:row>41</xdr:row>
      <xdr:rowOff>169225</xdr:rowOff>
    </xdr:from>
    <xdr:to>
      <xdr:col>18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5C612080-F39F-42E9-9757-5C363091B8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41</xdr:row>
      <xdr:rowOff>169225</xdr:rowOff>
    </xdr:from>
    <xdr:to>
      <xdr:col>18</xdr:col>
      <xdr:colOff>381337</xdr:colOff>
      <xdr:row>41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2C197FED-5488-4C58-B282-60692B0B89A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245410</xdr:colOff>
      <xdr:row>0</xdr:row>
      <xdr:rowOff>0</xdr:rowOff>
    </xdr:from>
    <xdr:to>
      <xdr:col>18</xdr:col>
      <xdr:colOff>11515</xdr:colOff>
      <xdr:row>10</xdr:row>
      <xdr:rowOff>82550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FD215E22-815A-4C6B-84D0-96A51E59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110" y="0"/>
          <a:ext cx="2807755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838200</xdr:colOff>
      <xdr:row>9</xdr:row>
      <xdr:rowOff>67311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930E1EF8-3488-DEDA-3EFA-AAB8B0331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47799" cy="1478280"/>
        </a:xfrm>
        <a:prstGeom prst="rect">
          <a:avLst/>
        </a:prstGeom>
      </xdr:spPr>
    </xdr:pic>
    <xdr:clientData/>
  </xdr:twoCellAnchor>
  <xdr:twoCellAnchor>
    <xdr:from>
      <xdr:col>18</xdr:col>
      <xdr:colOff>380977</xdr:colOff>
      <xdr:row>38</xdr:row>
      <xdr:rowOff>169225</xdr:rowOff>
    </xdr:from>
    <xdr:to>
      <xdr:col>18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218" name="Ink 1217">
              <a:extLst>
                <a:ext uri="{FF2B5EF4-FFF2-40B4-BE49-F238E27FC236}">
                  <a16:creationId xmlns:a16="http://schemas.microsoft.com/office/drawing/2014/main" id="{18533B28-C382-4AF9-B6B7-44FB169D5A80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38</xdr:row>
      <xdr:rowOff>169225</xdr:rowOff>
    </xdr:from>
    <xdr:to>
      <xdr:col>18</xdr:col>
      <xdr:colOff>381337</xdr:colOff>
      <xdr:row>38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219" name="Ink 1218">
              <a:extLst>
                <a:ext uri="{FF2B5EF4-FFF2-40B4-BE49-F238E27FC236}">
                  <a16:creationId xmlns:a16="http://schemas.microsoft.com/office/drawing/2014/main" id="{B38E4FAA-AB7D-444C-A5F0-E2ECE41EFEE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23</xdr:row>
      <xdr:rowOff>169225</xdr:rowOff>
    </xdr:from>
    <xdr:to>
      <xdr:col>18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268" name="Ink 1267">
              <a:extLst>
                <a:ext uri="{FF2B5EF4-FFF2-40B4-BE49-F238E27FC236}">
                  <a16:creationId xmlns:a16="http://schemas.microsoft.com/office/drawing/2014/main" id="{CC279DDD-DF6E-492E-8BDC-9E3184401B1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23</xdr:row>
      <xdr:rowOff>169225</xdr:rowOff>
    </xdr:from>
    <xdr:to>
      <xdr:col>18</xdr:col>
      <xdr:colOff>381337</xdr:colOff>
      <xdr:row>23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269" name="Ink 1268">
              <a:extLst>
                <a:ext uri="{FF2B5EF4-FFF2-40B4-BE49-F238E27FC236}">
                  <a16:creationId xmlns:a16="http://schemas.microsoft.com/office/drawing/2014/main" id="{3FF8DCB8-4AE0-4565-8B97-D2D5B898749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42</xdr:row>
      <xdr:rowOff>169225</xdr:rowOff>
    </xdr:from>
    <xdr:to>
      <xdr:col>18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334" name="Ink 1333">
              <a:extLst>
                <a:ext uri="{FF2B5EF4-FFF2-40B4-BE49-F238E27FC236}">
                  <a16:creationId xmlns:a16="http://schemas.microsoft.com/office/drawing/2014/main" id="{0B370713-66A9-42BF-8DDB-FB168DF0CDA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42</xdr:row>
      <xdr:rowOff>169225</xdr:rowOff>
    </xdr:from>
    <xdr:to>
      <xdr:col>18</xdr:col>
      <xdr:colOff>381337</xdr:colOff>
      <xdr:row>42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335" name="Ink 1334">
              <a:extLst>
                <a:ext uri="{FF2B5EF4-FFF2-40B4-BE49-F238E27FC236}">
                  <a16:creationId xmlns:a16="http://schemas.microsoft.com/office/drawing/2014/main" id="{BD38650B-C959-4784-BD85-02FBA92515AA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24</xdr:row>
      <xdr:rowOff>169225</xdr:rowOff>
    </xdr:from>
    <xdr:to>
      <xdr:col>18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832" name="Ink 1831">
              <a:extLst>
                <a:ext uri="{FF2B5EF4-FFF2-40B4-BE49-F238E27FC236}">
                  <a16:creationId xmlns:a16="http://schemas.microsoft.com/office/drawing/2014/main" id="{627056F9-A0FB-4C29-BEFE-886CFCD0D55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24</xdr:row>
      <xdr:rowOff>169225</xdr:rowOff>
    </xdr:from>
    <xdr:to>
      <xdr:col>18</xdr:col>
      <xdr:colOff>381337</xdr:colOff>
      <xdr:row>24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833" name="Ink 1832">
              <a:extLst>
                <a:ext uri="{FF2B5EF4-FFF2-40B4-BE49-F238E27FC236}">
                  <a16:creationId xmlns:a16="http://schemas.microsoft.com/office/drawing/2014/main" id="{C5306C45-9832-47EB-A65E-A963FEBF74E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37</xdr:row>
      <xdr:rowOff>169225</xdr:rowOff>
    </xdr:from>
    <xdr:to>
      <xdr:col>18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946" name="Ink 1945">
              <a:extLst>
                <a:ext uri="{FF2B5EF4-FFF2-40B4-BE49-F238E27FC236}">
                  <a16:creationId xmlns:a16="http://schemas.microsoft.com/office/drawing/2014/main" id="{FE6DC3AA-860F-4ED4-A352-1BA5A9F1DBC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37</xdr:row>
      <xdr:rowOff>169225</xdr:rowOff>
    </xdr:from>
    <xdr:to>
      <xdr:col>18</xdr:col>
      <xdr:colOff>381337</xdr:colOff>
      <xdr:row>37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947" name="Ink 1946">
              <a:extLst>
                <a:ext uri="{FF2B5EF4-FFF2-40B4-BE49-F238E27FC236}">
                  <a16:creationId xmlns:a16="http://schemas.microsoft.com/office/drawing/2014/main" id="{C6F8FDCA-433E-4551-8A52-420F7839131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43</xdr:row>
      <xdr:rowOff>169225</xdr:rowOff>
    </xdr:from>
    <xdr:to>
      <xdr:col>18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076" name="Ink 2075">
              <a:extLst>
                <a:ext uri="{FF2B5EF4-FFF2-40B4-BE49-F238E27FC236}">
                  <a16:creationId xmlns:a16="http://schemas.microsoft.com/office/drawing/2014/main" id="{80C0E2A2-214B-4445-B4B7-CCF42A33D96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43</xdr:row>
      <xdr:rowOff>169225</xdr:rowOff>
    </xdr:from>
    <xdr:to>
      <xdr:col>18</xdr:col>
      <xdr:colOff>381337</xdr:colOff>
      <xdr:row>43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077" name="Ink 2076">
              <a:extLst>
                <a:ext uri="{FF2B5EF4-FFF2-40B4-BE49-F238E27FC236}">
                  <a16:creationId xmlns:a16="http://schemas.microsoft.com/office/drawing/2014/main" id="{F93796ED-E047-4D0F-9EF6-FB6FF043D645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44</xdr:row>
      <xdr:rowOff>169225</xdr:rowOff>
    </xdr:from>
    <xdr:to>
      <xdr:col>18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53D1FD15-97B7-4481-B6AE-0E25FAAE84EC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44</xdr:row>
      <xdr:rowOff>169225</xdr:rowOff>
    </xdr:from>
    <xdr:to>
      <xdr:col>18</xdr:col>
      <xdr:colOff>381337</xdr:colOff>
      <xdr:row>44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1CFE3507-C2F7-4796-BC41-94703867D62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32</xdr:row>
      <xdr:rowOff>169225</xdr:rowOff>
    </xdr:from>
    <xdr:to>
      <xdr:col>18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0447CB05-25EC-45CE-B135-1B514BF7510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32</xdr:row>
      <xdr:rowOff>169225</xdr:rowOff>
    </xdr:from>
    <xdr:to>
      <xdr:col>18</xdr:col>
      <xdr:colOff>381337</xdr:colOff>
      <xdr:row>32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4B1DB888-55B6-473A-B247-87EB91E2D14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45</xdr:row>
      <xdr:rowOff>169225</xdr:rowOff>
    </xdr:from>
    <xdr:to>
      <xdr:col>18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A95DB164-F0F7-49D6-8A8A-8075D4266DE3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45</xdr:row>
      <xdr:rowOff>169225</xdr:rowOff>
    </xdr:from>
    <xdr:to>
      <xdr:col>18</xdr:col>
      <xdr:colOff>381337</xdr:colOff>
      <xdr:row>45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B4B35C-EDA6-4F40-A6C6-51FCB4998E9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1060450</xdr:colOff>
      <xdr:row>0</xdr:row>
      <xdr:rowOff>0</xdr:rowOff>
    </xdr:from>
    <xdr:to>
      <xdr:col>14</xdr:col>
      <xdr:colOff>279400</xdr:colOff>
      <xdr:row>9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9DABBB-9828-4DAA-B8C2-AD6316A8B3D2}"/>
            </a:ext>
          </a:extLst>
        </xdr:cNvPr>
        <xdr:cNvSpPr txBox="1"/>
      </xdr:nvSpPr>
      <xdr:spPr>
        <a:xfrm flipH="1">
          <a:off x="1670050" y="0"/>
          <a:ext cx="835660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 (RMS)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Central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12U Girls</a:t>
          </a:r>
        </a:p>
      </xdr:txBody>
    </xdr:sp>
    <xdr:clientData/>
  </xdr:twoCellAnchor>
  <xdr:twoCellAnchor>
    <xdr:from>
      <xdr:col>0</xdr:col>
      <xdr:colOff>57150</xdr:colOff>
      <xdr:row>9</xdr:row>
      <xdr:rowOff>16933</xdr:rowOff>
    </xdr:from>
    <xdr:to>
      <xdr:col>2</xdr:col>
      <xdr:colOff>1009650</xdr:colOff>
      <xdr:row>11</xdr:row>
      <xdr:rowOff>1536700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9F8D1C-724D-49B4-8CEF-292F3E645673}"/>
            </a:ext>
          </a:extLst>
        </xdr:cNvPr>
        <xdr:cNvSpPr txBox="1"/>
      </xdr:nvSpPr>
      <xdr:spPr>
        <a:xfrm flipH="1">
          <a:off x="57150" y="1434253"/>
          <a:ext cx="2697480" cy="17483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5 events 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380977</xdr:colOff>
      <xdr:row>27</xdr:row>
      <xdr:rowOff>169225</xdr:rowOff>
    </xdr:from>
    <xdr:to>
      <xdr:col>18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E5FA22F-CA77-424E-BEB4-A99ED7B27F7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27</xdr:row>
      <xdr:rowOff>169225</xdr:rowOff>
    </xdr:from>
    <xdr:to>
      <xdr:col>18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18E609D4-70C5-4340-AB7D-AF24D1C0A7A7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245410</xdr:colOff>
      <xdr:row>0</xdr:row>
      <xdr:rowOff>0</xdr:rowOff>
    </xdr:from>
    <xdr:to>
      <xdr:col>18</xdr:col>
      <xdr:colOff>8340</xdr:colOff>
      <xdr:row>10</xdr:row>
      <xdr:rowOff>85725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07E97449-4039-40CD-B2F7-C6CD7DD5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110" y="0"/>
          <a:ext cx="2807755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838200</xdr:colOff>
      <xdr:row>9</xdr:row>
      <xdr:rowOff>50166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B4DA481F-BA12-6747-7CAD-43B530B1C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47800" cy="1470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1060450</xdr:colOff>
      <xdr:row>0</xdr:row>
      <xdr:rowOff>0</xdr:rowOff>
    </xdr:from>
    <xdr:to>
      <xdr:col>14</xdr:col>
      <xdr:colOff>279400</xdr:colOff>
      <xdr:row>9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0E9DB-FCAD-4365-9F9F-2BD54F87D732}"/>
            </a:ext>
          </a:extLst>
        </xdr:cNvPr>
        <xdr:cNvSpPr txBox="1"/>
      </xdr:nvSpPr>
      <xdr:spPr>
        <a:xfrm flipH="1">
          <a:off x="1670050" y="0"/>
          <a:ext cx="8356600" cy="148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 (RMS)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Central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14U Boys</a:t>
          </a:r>
        </a:p>
      </xdr:txBody>
    </xdr:sp>
    <xdr:clientData/>
  </xdr:twoCellAnchor>
  <xdr:twoCellAnchor>
    <xdr:from>
      <xdr:col>0</xdr:col>
      <xdr:colOff>57150</xdr:colOff>
      <xdr:row>9</xdr:row>
      <xdr:rowOff>16933</xdr:rowOff>
    </xdr:from>
    <xdr:to>
      <xdr:col>2</xdr:col>
      <xdr:colOff>1009650</xdr:colOff>
      <xdr:row>11</xdr:row>
      <xdr:rowOff>1536700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6F3985-682F-43D7-8513-3F444228FE00}"/>
            </a:ext>
          </a:extLst>
        </xdr:cNvPr>
        <xdr:cNvSpPr txBox="1"/>
      </xdr:nvSpPr>
      <xdr:spPr>
        <a:xfrm flipH="1">
          <a:off x="57150" y="1434253"/>
          <a:ext cx="2697480" cy="17483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5 events 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380977</xdr:colOff>
      <xdr:row>17</xdr:row>
      <xdr:rowOff>169225</xdr:rowOff>
    </xdr:from>
    <xdr:to>
      <xdr:col>18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FCA8D860-5328-4C4F-BFB8-EA3BAA2D8916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17</xdr:row>
      <xdr:rowOff>169225</xdr:rowOff>
    </xdr:from>
    <xdr:to>
      <xdr:col>18</xdr:col>
      <xdr:colOff>381337</xdr:colOff>
      <xdr:row>17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80E83AA5-E461-467A-9FAF-E11956A16F6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245410</xdr:colOff>
      <xdr:row>0</xdr:row>
      <xdr:rowOff>0</xdr:rowOff>
    </xdr:from>
    <xdr:to>
      <xdr:col>18</xdr:col>
      <xdr:colOff>8340</xdr:colOff>
      <xdr:row>10</xdr:row>
      <xdr:rowOff>85725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A1821B7D-DC54-4721-9880-79CF0188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110" y="0"/>
          <a:ext cx="2807755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887095</xdr:colOff>
      <xdr:row>9</xdr:row>
      <xdr:rowOff>38100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3B1011C2-7E29-0647-5044-33ED0F515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3520" cy="14554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1060450</xdr:colOff>
      <xdr:row>0</xdr:row>
      <xdr:rowOff>0</xdr:rowOff>
    </xdr:from>
    <xdr:to>
      <xdr:col>14</xdr:col>
      <xdr:colOff>279400</xdr:colOff>
      <xdr:row>8</xdr:row>
      <xdr:rowOff>146050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411FEA-C7E8-4F0D-B8C2-6B41F34A07BE}"/>
            </a:ext>
          </a:extLst>
        </xdr:cNvPr>
        <xdr:cNvSpPr txBox="1"/>
      </xdr:nvSpPr>
      <xdr:spPr>
        <a:xfrm flipH="1">
          <a:off x="1670050" y="0"/>
          <a:ext cx="835660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 (RMS)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Central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14U Girls</a:t>
          </a:r>
        </a:p>
      </xdr:txBody>
    </xdr:sp>
    <xdr:clientData/>
  </xdr:twoCellAnchor>
  <xdr:twoCellAnchor>
    <xdr:from>
      <xdr:col>0</xdr:col>
      <xdr:colOff>57150</xdr:colOff>
      <xdr:row>9</xdr:row>
      <xdr:rowOff>16933</xdr:rowOff>
    </xdr:from>
    <xdr:to>
      <xdr:col>2</xdr:col>
      <xdr:colOff>1009650</xdr:colOff>
      <xdr:row>11</xdr:row>
      <xdr:rowOff>1536700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B1B6CB-CE1F-462B-8E4F-A4B3AAF394C3}"/>
            </a:ext>
          </a:extLst>
        </xdr:cNvPr>
        <xdr:cNvSpPr txBox="1"/>
      </xdr:nvSpPr>
      <xdr:spPr>
        <a:xfrm flipH="1">
          <a:off x="57150" y="1434253"/>
          <a:ext cx="2697480" cy="17483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5 events 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380977</xdr:colOff>
      <xdr:row>19</xdr:row>
      <xdr:rowOff>169225</xdr:rowOff>
    </xdr:from>
    <xdr:to>
      <xdr:col>18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6F8C558-D69B-4517-8FD9-1BE0658CF4A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19</xdr:row>
      <xdr:rowOff>169225</xdr:rowOff>
    </xdr:from>
    <xdr:to>
      <xdr:col>18</xdr:col>
      <xdr:colOff>381337</xdr:colOff>
      <xdr:row>19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76DEAF55-4773-493B-AD8B-4CAE0E2D16B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245410</xdr:colOff>
      <xdr:row>0</xdr:row>
      <xdr:rowOff>0</xdr:rowOff>
    </xdr:from>
    <xdr:to>
      <xdr:col>18</xdr:col>
      <xdr:colOff>8340</xdr:colOff>
      <xdr:row>10</xdr:row>
      <xdr:rowOff>85725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3BFBB888-5219-411D-A3A7-1D9148AD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110" y="0"/>
          <a:ext cx="2807755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887095</xdr:colOff>
      <xdr:row>9</xdr:row>
      <xdr:rowOff>86996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49450DB3-7C8D-3DE4-7045-ADA7A5239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93519" cy="1501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1060450</xdr:colOff>
      <xdr:row>0</xdr:row>
      <xdr:rowOff>0</xdr:rowOff>
    </xdr:from>
    <xdr:to>
      <xdr:col>14</xdr:col>
      <xdr:colOff>279400</xdr:colOff>
      <xdr:row>9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3AFDD3-7731-4753-A102-231525BFE703}"/>
            </a:ext>
          </a:extLst>
        </xdr:cNvPr>
        <xdr:cNvSpPr txBox="1"/>
      </xdr:nvSpPr>
      <xdr:spPr>
        <a:xfrm flipH="1">
          <a:off x="1670050" y="0"/>
          <a:ext cx="8356600" cy="146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 (RMS)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Central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16U Boys</a:t>
          </a:r>
        </a:p>
      </xdr:txBody>
    </xdr:sp>
    <xdr:clientData/>
  </xdr:twoCellAnchor>
  <xdr:twoCellAnchor>
    <xdr:from>
      <xdr:col>0</xdr:col>
      <xdr:colOff>57150</xdr:colOff>
      <xdr:row>9</xdr:row>
      <xdr:rowOff>16933</xdr:rowOff>
    </xdr:from>
    <xdr:to>
      <xdr:col>2</xdr:col>
      <xdr:colOff>1009650</xdr:colOff>
      <xdr:row>11</xdr:row>
      <xdr:rowOff>1536700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C875699-3B5E-4C2F-966D-13015543C789}"/>
            </a:ext>
          </a:extLst>
        </xdr:cNvPr>
        <xdr:cNvSpPr txBox="1"/>
      </xdr:nvSpPr>
      <xdr:spPr>
        <a:xfrm flipH="1">
          <a:off x="57150" y="1434253"/>
          <a:ext cx="2697480" cy="17483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5 events 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380977</xdr:colOff>
      <xdr:row>31</xdr:row>
      <xdr:rowOff>169225</xdr:rowOff>
    </xdr:from>
    <xdr:to>
      <xdr:col>18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4807B278-B4A1-4E00-8324-4E7E109AC99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31</xdr:row>
      <xdr:rowOff>169225</xdr:rowOff>
    </xdr:from>
    <xdr:to>
      <xdr:col>18</xdr:col>
      <xdr:colOff>381337</xdr:colOff>
      <xdr:row>31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FEE23D0-2F8A-482D-8F97-9A901388A349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245410</xdr:colOff>
      <xdr:row>0</xdr:row>
      <xdr:rowOff>0</xdr:rowOff>
    </xdr:from>
    <xdr:to>
      <xdr:col>18</xdr:col>
      <xdr:colOff>11515</xdr:colOff>
      <xdr:row>10</xdr:row>
      <xdr:rowOff>82550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DF3FD747-BB3E-4D51-BB0E-A141182B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110" y="0"/>
          <a:ext cx="2807755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792480</xdr:colOff>
      <xdr:row>9</xdr:row>
      <xdr:rowOff>7620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55418F47-5D86-D2E6-724F-EAE5DC00F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2080" cy="1424940"/>
        </a:xfrm>
        <a:prstGeom prst="rect">
          <a:avLst/>
        </a:prstGeom>
      </xdr:spPr>
    </xdr:pic>
    <xdr:clientData/>
  </xdr:twoCellAnchor>
  <xdr:twoCellAnchor>
    <xdr:from>
      <xdr:col>18</xdr:col>
      <xdr:colOff>380977</xdr:colOff>
      <xdr:row>13</xdr:row>
      <xdr:rowOff>169225</xdr:rowOff>
    </xdr:from>
    <xdr:to>
      <xdr:col>18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433" name="Ink 432">
              <a:extLst>
                <a:ext uri="{FF2B5EF4-FFF2-40B4-BE49-F238E27FC236}">
                  <a16:creationId xmlns:a16="http://schemas.microsoft.com/office/drawing/2014/main" id="{0FAB4F77-57FB-473D-89F1-F85CB5D9FA08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13</xdr:row>
      <xdr:rowOff>169225</xdr:rowOff>
    </xdr:from>
    <xdr:to>
      <xdr:col>18</xdr:col>
      <xdr:colOff>381337</xdr:colOff>
      <xdr:row>13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435" name="Ink 434">
              <a:extLst>
                <a:ext uri="{FF2B5EF4-FFF2-40B4-BE49-F238E27FC236}">
                  <a16:creationId xmlns:a16="http://schemas.microsoft.com/office/drawing/2014/main" id="{A1369134-C223-46B8-B4CF-A9E4F50F18BF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1060450</xdr:colOff>
      <xdr:row>0</xdr:row>
      <xdr:rowOff>0</xdr:rowOff>
    </xdr:from>
    <xdr:to>
      <xdr:col>14</xdr:col>
      <xdr:colOff>279400</xdr:colOff>
      <xdr:row>9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1968E6-E63E-436D-89A0-9E9F56E237A2}"/>
            </a:ext>
          </a:extLst>
        </xdr:cNvPr>
        <xdr:cNvSpPr txBox="1"/>
      </xdr:nvSpPr>
      <xdr:spPr>
        <a:xfrm flipH="1">
          <a:off x="1670050" y="0"/>
          <a:ext cx="8382000" cy="144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 (RMS)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Central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16U Girls</a:t>
          </a:r>
        </a:p>
      </xdr:txBody>
    </xdr:sp>
    <xdr:clientData/>
  </xdr:twoCellAnchor>
  <xdr:twoCellAnchor>
    <xdr:from>
      <xdr:col>0</xdr:col>
      <xdr:colOff>57150</xdr:colOff>
      <xdr:row>9</xdr:row>
      <xdr:rowOff>16933</xdr:rowOff>
    </xdr:from>
    <xdr:to>
      <xdr:col>2</xdr:col>
      <xdr:colOff>1009650</xdr:colOff>
      <xdr:row>11</xdr:row>
      <xdr:rowOff>1536700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A32D80-1C3D-464A-BADC-DFBC52B374B7}"/>
            </a:ext>
          </a:extLst>
        </xdr:cNvPr>
        <xdr:cNvSpPr txBox="1"/>
      </xdr:nvSpPr>
      <xdr:spPr>
        <a:xfrm flipH="1">
          <a:off x="57150" y="1434253"/>
          <a:ext cx="2697480" cy="17483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5 events 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380977</xdr:colOff>
      <xdr:row>27</xdr:row>
      <xdr:rowOff>169225</xdr:rowOff>
    </xdr:from>
    <xdr:to>
      <xdr:col>18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5EC2392B-AD18-4D26-A573-862B2BCCBD8E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27</xdr:row>
      <xdr:rowOff>169225</xdr:rowOff>
    </xdr:from>
    <xdr:to>
      <xdr:col>18</xdr:col>
      <xdr:colOff>381337</xdr:colOff>
      <xdr:row>27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7DC1013C-7125-4186-B29F-08716DC7D0FD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245410</xdr:colOff>
      <xdr:row>0</xdr:row>
      <xdr:rowOff>0</xdr:rowOff>
    </xdr:from>
    <xdr:to>
      <xdr:col>18</xdr:col>
      <xdr:colOff>11515</xdr:colOff>
      <xdr:row>10</xdr:row>
      <xdr:rowOff>82550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BB5FE02C-89A9-49DD-B73B-D6AFFAA2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110" y="0"/>
          <a:ext cx="2807755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808990</xdr:colOff>
      <xdr:row>9</xdr:row>
      <xdr:rowOff>7621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81EE8127-92D8-8AD0-A200-1DACAE9BF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24939" cy="14249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1060450</xdr:colOff>
      <xdr:row>0</xdr:row>
      <xdr:rowOff>0</xdr:rowOff>
    </xdr:from>
    <xdr:to>
      <xdr:col>14</xdr:col>
      <xdr:colOff>279400</xdr:colOff>
      <xdr:row>9</xdr:row>
      <xdr:rowOff>69850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1B9BD3-CBF8-4848-B018-F14FDC9C707E}"/>
            </a:ext>
          </a:extLst>
        </xdr:cNvPr>
        <xdr:cNvSpPr txBox="1"/>
      </xdr:nvSpPr>
      <xdr:spPr>
        <a:xfrm flipH="1">
          <a:off x="1670050" y="0"/>
          <a:ext cx="8356600" cy="149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2024 Regional Matchplay Series (RMS)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Central West Region </a:t>
          </a:r>
        </a:p>
        <a:p>
          <a:pPr algn="ctr"/>
          <a:r>
            <a:rPr lang="en-AU" sz="2400" b="1" baseline="0">
              <a:solidFill>
                <a:schemeClr val="bg1"/>
              </a:solidFill>
              <a:latin typeface="Myriad Pro Light" panose="020B0403030403020204" pitchFamily="34" charset="0"/>
            </a:rPr>
            <a:t>Opens Mixed</a:t>
          </a:r>
        </a:p>
      </xdr:txBody>
    </xdr:sp>
    <xdr:clientData/>
  </xdr:twoCellAnchor>
  <xdr:twoCellAnchor>
    <xdr:from>
      <xdr:col>0</xdr:col>
      <xdr:colOff>57150</xdr:colOff>
      <xdr:row>9</xdr:row>
      <xdr:rowOff>16933</xdr:rowOff>
    </xdr:from>
    <xdr:to>
      <xdr:col>2</xdr:col>
      <xdr:colOff>1009650</xdr:colOff>
      <xdr:row>11</xdr:row>
      <xdr:rowOff>1536700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1B9A04-829E-4CF6-B8A8-4239D8F354FB}"/>
            </a:ext>
          </a:extLst>
        </xdr:cNvPr>
        <xdr:cNvSpPr txBox="1"/>
      </xdr:nvSpPr>
      <xdr:spPr>
        <a:xfrm flipH="1">
          <a:off x="57150" y="1434253"/>
          <a:ext cx="2697480" cy="17483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Champion of Champions Eligibility</a:t>
          </a:r>
          <a:br>
            <a:rPr kumimoji="0" lang="en-AU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To qualify for the Champion of Champions you must play 5 events </a:t>
          </a:r>
          <a:b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</a:br>
          <a:endParaRPr kumimoji="0" lang="en-AU" sz="12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Myriad Pro Light" panose="020B0403030403020204" pitchFamily="34" charset="0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2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yriad Pro Light" panose="020B0403030403020204" pitchFamily="34" charset="0"/>
              <a:ea typeface="+mn-ea"/>
              <a:cs typeface="+mn-cs"/>
            </a:rPr>
            <a:t>Best 6 Results only make up total score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AU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380977</xdr:colOff>
      <xdr:row>26</xdr:row>
      <xdr:rowOff>169225</xdr:rowOff>
    </xdr:from>
    <xdr:to>
      <xdr:col>18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C8A06F20-D713-4607-B865-F8BE72DBA89B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18</xdr:col>
      <xdr:colOff>380977</xdr:colOff>
      <xdr:row>26</xdr:row>
      <xdr:rowOff>169225</xdr:rowOff>
    </xdr:from>
    <xdr:to>
      <xdr:col>18</xdr:col>
      <xdr:colOff>381337</xdr:colOff>
      <xdr:row>26</xdr:row>
      <xdr:rowOff>169585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6A66AAC2-F71D-4AB3-9FC0-0AB05CBE9132}"/>
                </a:ext>
              </a:extLst>
            </xdr14:cNvPr>
            <xdr14:cNvContentPartPr/>
          </xdr14:nvContentPartPr>
          <xdr14:nvPr macro=""/>
          <xdr14:xfrm>
            <a:off x="7373033" y="3400669"/>
            <a:ext cx="360" cy="36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371593" y="3399229"/>
              <a:ext cx="3240" cy="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245410</xdr:colOff>
      <xdr:row>0</xdr:row>
      <xdr:rowOff>0</xdr:rowOff>
    </xdr:from>
    <xdr:to>
      <xdr:col>18</xdr:col>
      <xdr:colOff>8340</xdr:colOff>
      <xdr:row>10</xdr:row>
      <xdr:rowOff>85725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5DC30F46-81AF-49BE-8B33-A0F1D3AD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2110" y="0"/>
          <a:ext cx="2807755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925195</xdr:colOff>
      <xdr:row>9</xdr:row>
      <xdr:rowOff>27305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4B6E9B9C-B899-61ED-33BA-94CCEA566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1620" cy="1447800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1-20T05:28:22.25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0T04:04:27.4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0T04:06:28.6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0T04:06:28.67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3T06:51:46.4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3T06:51:46.40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4T00:13:11.8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4T00:13:11.8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4T00:21:55.79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4T00:21:55.7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30T05:26:36.0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1-20T05:28:22.25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30T05:26:36.01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6-06T00:10:01.95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6-06T00:10:01.9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6-06T00:13:56.80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6-06T00:13:56.8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10.13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10.13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16.15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16.15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28.7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0:55.2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28.7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42.6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42.6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7-01T22:36:06.44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7-01T22:36:06.4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2:28.5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2:28.522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2:39.4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2:39.41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0:55.2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02.14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3-02-06T09:21:02.14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0T04:02:39.62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0T04:02:39.62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62.13592" units="1/cm"/>
          <inkml:channelProperty channel="Y" name="resolution" value="62.42775" units="1/cm"/>
          <inkml:channelProperty channel="T" name="resolution" value="1" units="1/dev"/>
        </inkml:channelProperties>
      </inkml:inkSource>
      <inkml:timestamp xml:id="ts0" timeString="2024-05-10T04:04:27.45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3EA3-85ED-4ACF-877B-3984E8A42089}">
  <dimension ref="A1:X71"/>
  <sheetViews>
    <sheetView tabSelected="1" workbookViewId="0">
      <selection activeCell="H28" sqref="H28"/>
    </sheetView>
  </sheetViews>
  <sheetFormatPr defaultRowHeight="14.5"/>
  <cols>
    <col min="2" max="2" width="16.54296875" customWidth="1"/>
    <col min="3" max="3" width="18.81640625" customWidth="1"/>
    <col min="11" max="14" width="8.54296875" customWidth="1"/>
    <col min="22" max="22" width="10.08984375" bestFit="1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"/>
      <c r="V1" s="2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5"/>
      <c r="V2" s="2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5"/>
      <c r="V3" s="2"/>
    </row>
    <row r="4" spans="1: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5"/>
      <c r="V4" s="2"/>
    </row>
    <row r="5" spans="1:24" ht="4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5"/>
      <c r="V5" s="2"/>
    </row>
    <row r="6" spans="1:24" ht="1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5"/>
      <c r="V6" s="4"/>
    </row>
    <row r="7" spans="1:24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4"/>
    </row>
    <row r="8" spans="1:24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5"/>
      <c r="V8" s="4"/>
    </row>
    <row r="9" spans="1:2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5"/>
      <c r="V9" s="2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5"/>
      <c r="V10" s="2"/>
    </row>
    <row r="11" spans="1:24" ht="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5"/>
      <c r="V11" s="2"/>
    </row>
    <row r="12" spans="1:24" ht="116.5" customHeight="1">
      <c r="A12" s="1"/>
      <c r="B12" s="1"/>
      <c r="C12" s="1"/>
      <c r="D12" s="29" t="s">
        <v>4</v>
      </c>
      <c r="E12" s="29" t="s">
        <v>6</v>
      </c>
      <c r="F12" s="29" t="s">
        <v>3</v>
      </c>
      <c r="G12" s="29" t="s">
        <v>62</v>
      </c>
      <c r="H12" s="29" t="s">
        <v>56</v>
      </c>
      <c r="I12" s="33" t="s">
        <v>8</v>
      </c>
      <c r="J12" s="39" t="s">
        <v>7</v>
      </c>
      <c r="K12" s="40" t="s">
        <v>212</v>
      </c>
      <c r="L12" s="30" t="s">
        <v>63</v>
      </c>
      <c r="M12" s="31" t="s">
        <v>193</v>
      </c>
      <c r="N12" s="30" t="s">
        <v>11</v>
      </c>
      <c r="O12" s="30" t="s">
        <v>5</v>
      </c>
      <c r="P12" s="30" t="s">
        <v>9</v>
      </c>
      <c r="Q12" s="35" t="s">
        <v>10</v>
      </c>
      <c r="R12" s="30" t="s">
        <v>12</v>
      </c>
      <c r="S12" s="2"/>
      <c r="T12" s="2"/>
      <c r="U12" s="5"/>
      <c r="V12" s="2"/>
    </row>
    <row r="13" spans="1:24" ht="15.5">
      <c r="A13" s="5"/>
      <c r="B13" s="6" t="s">
        <v>0</v>
      </c>
      <c r="C13" s="6" t="s">
        <v>1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20">
        <v>13</v>
      </c>
      <c r="Q13" s="19">
        <v>14</v>
      </c>
      <c r="R13" s="19">
        <v>15</v>
      </c>
      <c r="S13" s="6" t="s">
        <v>2</v>
      </c>
      <c r="T13" s="6" t="s">
        <v>61</v>
      </c>
      <c r="U13" s="5"/>
      <c r="V13" s="6" t="s">
        <v>188</v>
      </c>
    </row>
    <row r="14" spans="1:24">
      <c r="A14" s="5"/>
      <c r="B14" s="11" t="s">
        <v>78</v>
      </c>
      <c r="C14" s="11" t="s">
        <v>77</v>
      </c>
      <c r="D14" s="21">
        <v>0</v>
      </c>
      <c r="E14" s="21">
        <v>6</v>
      </c>
      <c r="F14" s="21">
        <v>10</v>
      </c>
      <c r="G14" s="21">
        <v>10</v>
      </c>
      <c r="H14" s="21">
        <v>0</v>
      </c>
      <c r="I14" s="21">
        <v>0</v>
      </c>
      <c r="J14" s="21">
        <v>8</v>
      </c>
      <c r="K14" s="21">
        <v>1</v>
      </c>
      <c r="L14" s="26">
        <v>0</v>
      </c>
      <c r="M14" s="21">
        <v>0</v>
      </c>
      <c r="N14" s="9">
        <v>0</v>
      </c>
      <c r="O14" s="9">
        <v>0</v>
      </c>
      <c r="P14" s="9">
        <v>0</v>
      </c>
      <c r="Q14" s="26">
        <v>0</v>
      </c>
      <c r="R14" s="9">
        <v>0</v>
      </c>
      <c r="S14" s="10">
        <f>SUM(D14:R14)</f>
        <v>35</v>
      </c>
      <c r="T14" s="10">
        <f>LARGE(D14:R14,1)+LARGE(D14:R14,2)+LARGE(D14:R14,3)+LARGE(D14:R14,4)+LARGE(D14:R14,5)+LARGE(D14:R14,6)</f>
        <v>35</v>
      </c>
      <c r="U14" s="5"/>
      <c r="V14" s="10" t="str">
        <f>IF(COUNTIF(D14:R14,"&gt;0")&gt;4,"Yes","No")</f>
        <v>Yes</v>
      </c>
      <c r="X14" s="32"/>
    </row>
    <row r="15" spans="1:24">
      <c r="A15" s="5"/>
      <c r="B15" s="11" t="s">
        <v>189</v>
      </c>
      <c r="C15" s="11" t="s">
        <v>87</v>
      </c>
      <c r="D15" s="21">
        <v>0</v>
      </c>
      <c r="E15" s="21">
        <v>0</v>
      </c>
      <c r="F15" s="21">
        <v>0</v>
      </c>
      <c r="G15" s="21">
        <v>0</v>
      </c>
      <c r="H15" s="21">
        <v>8</v>
      </c>
      <c r="I15" s="21">
        <v>10</v>
      </c>
      <c r="J15" s="21">
        <v>10</v>
      </c>
      <c r="K15" s="21">
        <v>1</v>
      </c>
      <c r="L15" s="26">
        <v>0</v>
      </c>
      <c r="M15" s="21">
        <v>0</v>
      </c>
      <c r="N15" s="9">
        <v>0</v>
      </c>
      <c r="O15" s="9">
        <v>0</v>
      </c>
      <c r="P15" s="9">
        <v>0</v>
      </c>
      <c r="Q15" s="26">
        <v>0</v>
      </c>
      <c r="R15" s="9">
        <v>0</v>
      </c>
      <c r="S15" s="10">
        <f>SUM(D15:R15)</f>
        <v>29</v>
      </c>
      <c r="T15" s="10">
        <f>LARGE(D15:R15,1)+LARGE(D15:R15,2)+LARGE(D15:R15,3)+LARGE(D15:R15,4)+LARGE(D15:R15,5)+LARGE(D15:R15,6)</f>
        <v>29</v>
      </c>
      <c r="U15" s="5"/>
      <c r="V15" s="10" t="str">
        <f>IF(COUNTIF(D15:R15,"&gt;0")&gt;4,"Yes","No")</f>
        <v>No</v>
      </c>
    </row>
    <row r="16" spans="1:24">
      <c r="A16" s="5"/>
      <c r="B16" s="8" t="s">
        <v>31</v>
      </c>
      <c r="C16" s="8" t="s">
        <v>32</v>
      </c>
      <c r="D16" s="21">
        <v>1</v>
      </c>
      <c r="E16" s="21">
        <v>6</v>
      </c>
      <c r="F16" s="21">
        <v>8</v>
      </c>
      <c r="G16" s="21">
        <v>8</v>
      </c>
      <c r="H16" s="21">
        <v>1</v>
      </c>
      <c r="I16" s="21">
        <v>1</v>
      </c>
      <c r="J16" s="21">
        <v>0</v>
      </c>
      <c r="K16" s="21">
        <v>0</v>
      </c>
      <c r="L16" s="26">
        <v>0</v>
      </c>
      <c r="M16" s="21">
        <v>0</v>
      </c>
      <c r="N16" s="9">
        <v>0</v>
      </c>
      <c r="O16" s="9">
        <v>0</v>
      </c>
      <c r="P16" s="9">
        <v>0</v>
      </c>
      <c r="Q16" s="26">
        <v>0</v>
      </c>
      <c r="R16" s="9">
        <v>0</v>
      </c>
      <c r="S16" s="10">
        <f>SUM(D16:R16)</f>
        <v>25</v>
      </c>
      <c r="T16" s="10">
        <f>LARGE(D16:R16,1)+LARGE(D16:R16,2)+LARGE(D16:R16,3)+LARGE(D16:R16,4)+LARGE(D16:R16,5)+LARGE(D16:R16,6)</f>
        <v>25</v>
      </c>
      <c r="U16" s="5"/>
      <c r="V16" s="10" t="str">
        <f>IF(COUNTIF(D16:R16,"&gt;0")&gt;4,"Yes","No")</f>
        <v>Yes</v>
      </c>
    </row>
    <row r="17" spans="1:22">
      <c r="A17" s="5"/>
      <c r="B17" s="8" t="s">
        <v>33</v>
      </c>
      <c r="C17" s="8" t="s">
        <v>34</v>
      </c>
      <c r="D17" s="21">
        <v>10</v>
      </c>
      <c r="E17" s="21">
        <v>0</v>
      </c>
      <c r="F17" s="21">
        <v>0</v>
      </c>
      <c r="G17" s="21">
        <v>0</v>
      </c>
      <c r="H17" s="21">
        <v>10</v>
      </c>
      <c r="I17" s="21">
        <v>0</v>
      </c>
      <c r="J17" s="21">
        <v>0</v>
      </c>
      <c r="K17" s="21">
        <v>0</v>
      </c>
      <c r="L17" s="26">
        <v>0</v>
      </c>
      <c r="M17" s="21">
        <v>1</v>
      </c>
      <c r="N17" s="9">
        <v>0</v>
      </c>
      <c r="O17" s="9">
        <v>0</v>
      </c>
      <c r="P17" s="9">
        <v>0</v>
      </c>
      <c r="Q17" s="26">
        <v>0</v>
      </c>
      <c r="R17" s="9">
        <v>0</v>
      </c>
      <c r="S17" s="10">
        <f>SUM(D17:R17)</f>
        <v>21</v>
      </c>
      <c r="T17" s="10">
        <f>LARGE(D17:R17,1)+LARGE(D17:R17,2)+LARGE(D17:R17,3)+LARGE(D17:R17,4)+LARGE(D17:R17,5)+LARGE(D17:R17,6)</f>
        <v>21</v>
      </c>
      <c r="U17" s="5"/>
      <c r="V17" s="10" t="str">
        <f>IF(COUNTIF(D17:R17,"&gt;0")&gt;4,"Yes","No")</f>
        <v>No</v>
      </c>
    </row>
    <row r="18" spans="1:22">
      <c r="A18" s="5"/>
      <c r="B18" s="11" t="s">
        <v>195</v>
      </c>
      <c r="C18" s="11" t="s">
        <v>196</v>
      </c>
      <c r="D18" s="21">
        <v>0</v>
      </c>
      <c r="E18" s="21">
        <v>0</v>
      </c>
      <c r="F18" s="21">
        <v>0</v>
      </c>
      <c r="G18" s="21">
        <v>0</v>
      </c>
      <c r="H18" s="21">
        <v>6</v>
      </c>
      <c r="I18" s="21">
        <v>8</v>
      </c>
      <c r="J18" s="21">
        <v>0</v>
      </c>
      <c r="K18" s="21">
        <v>0</v>
      </c>
      <c r="L18" s="26">
        <v>0</v>
      </c>
      <c r="M18" s="21">
        <v>1</v>
      </c>
      <c r="N18" s="9">
        <v>0</v>
      </c>
      <c r="O18" s="9">
        <v>0</v>
      </c>
      <c r="P18" s="9">
        <v>0</v>
      </c>
      <c r="Q18" s="26">
        <v>0</v>
      </c>
      <c r="R18" s="9">
        <v>0</v>
      </c>
      <c r="S18" s="10">
        <f>SUM(D18:R18)</f>
        <v>15</v>
      </c>
      <c r="T18" s="10">
        <f>LARGE(D18:R18,1)+LARGE(D18:R18,2)+LARGE(D18:R18,3)+LARGE(D18:R18,4)+LARGE(D18:R18,5)+LARGE(D18:R18,6)</f>
        <v>15</v>
      </c>
      <c r="U18" s="5"/>
      <c r="V18" s="10" t="str">
        <f>IF(COUNTIF(D18:R18,"&gt;0")&gt;4,"Yes","No")</f>
        <v>No</v>
      </c>
    </row>
    <row r="19" spans="1:22">
      <c r="A19" s="5"/>
      <c r="B19" s="8" t="s">
        <v>81</v>
      </c>
      <c r="C19" s="8" t="s">
        <v>82</v>
      </c>
      <c r="D19" s="21">
        <v>0</v>
      </c>
      <c r="E19" s="21">
        <v>1</v>
      </c>
      <c r="F19" s="21">
        <v>6</v>
      </c>
      <c r="G19" s="21">
        <v>6</v>
      </c>
      <c r="H19" s="21">
        <v>0</v>
      </c>
      <c r="I19" s="21">
        <v>0</v>
      </c>
      <c r="J19" s="21">
        <v>2</v>
      </c>
      <c r="K19" s="21">
        <v>0</v>
      </c>
      <c r="L19" s="26">
        <v>0</v>
      </c>
      <c r="M19" s="21">
        <v>0</v>
      </c>
      <c r="N19" s="9">
        <v>0</v>
      </c>
      <c r="O19" s="9">
        <v>0</v>
      </c>
      <c r="P19" s="9">
        <v>0</v>
      </c>
      <c r="Q19" s="26">
        <v>0</v>
      </c>
      <c r="R19" s="9">
        <v>0</v>
      </c>
      <c r="S19" s="10">
        <f>SUM(D19:R19)</f>
        <v>15</v>
      </c>
      <c r="T19" s="10">
        <f>LARGE(D19:R19,1)+LARGE(D19:R19,2)+LARGE(D19:R19,3)+LARGE(D19:R19,4)+LARGE(D19:R19,5)+LARGE(D19:R19,6)</f>
        <v>15</v>
      </c>
      <c r="U19" s="5"/>
      <c r="V19" s="10" t="str">
        <f>IF(COUNTIF(D19:R19,"&gt;0")&gt;4,"Yes","No")</f>
        <v>No</v>
      </c>
    </row>
    <row r="20" spans="1:22">
      <c r="A20" s="5"/>
      <c r="B20" s="8" t="s">
        <v>73</v>
      </c>
      <c r="C20" s="8" t="s">
        <v>74</v>
      </c>
      <c r="D20" s="21">
        <v>0</v>
      </c>
      <c r="E20" s="21">
        <v>10</v>
      </c>
      <c r="F20" s="21">
        <v>1</v>
      </c>
      <c r="G20" s="21">
        <v>0</v>
      </c>
      <c r="H20" s="21">
        <v>0</v>
      </c>
      <c r="I20" s="21">
        <v>0</v>
      </c>
      <c r="J20" s="21">
        <v>0</v>
      </c>
      <c r="K20" s="21">
        <v>1</v>
      </c>
      <c r="L20" s="26">
        <v>0</v>
      </c>
      <c r="M20" s="21">
        <v>0</v>
      </c>
      <c r="N20" s="9">
        <v>0</v>
      </c>
      <c r="O20" s="9">
        <v>0</v>
      </c>
      <c r="P20" s="9">
        <v>0</v>
      </c>
      <c r="Q20" s="26">
        <v>0</v>
      </c>
      <c r="R20" s="9">
        <v>0</v>
      </c>
      <c r="S20" s="10">
        <f>SUM(D20:R20)</f>
        <v>12</v>
      </c>
      <c r="T20" s="10">
        <f>LARGE(D20:R20,1)+LARGE(D20:R20,2)+LARGE(D20:R20,3)+LARGE(D20:R20,4)+LARGE(D20:R20,5)+LARGE(D20:R20,6)</f>
        <v>12</v>
      </c>
      <c r="U20" s="5"/>
      <c r="V20" s="10" t="str">
        <f>IF(COUNTIF(D20:R20,"&gt;0")&gt;4,"Yes","No")</f>
        <v>No</v>
      </c>
    </row>
    <row r="21" spans="1:22">
      <c r="A21" s="5"/>
      <c r="B21" s="11" t="s">
        <v>75</v>
      </c>
      <c r="C21" s="11" t="s">
        <v>76</v>
      </c>
      <c r="D21" s="21">
        <v>0</v>
      </c>
      <c r="E21" s="21">
        <v>8</v>
      </c>
      <c r="F21" s="21">
        <v>0</v>
      </c>
      <c r="G21" s="21">
        <v>0</v>
      </c>
      <c r="H21" s="21">
        <v>0</v>
      </c>
      <c r="I21" s="21">
        <v>0</v>
      </c>
      <c r="J21" s="21">
        <v>2</v>
      </c>
      <c r="K21" s="21">
        <v>0</v>
      </c>
      <c r="L21" s="26">
        <v>0</v>
      </c>
      <c r="M21" s="21">
        <v>0</v>
      </c>
      <c r="N21" s="9">
        <v>0</v>
      </c>
      <c r="O21" s="9">
        <v>0</v>
      </c>
      <c r="P21" s="9">
        <v>0</v>
      </c>
      <c r="Q21" s="26">
        <v>0</v>
      </c>
      <c r="R21" s="9">
        <v>0</v>
      </c>
      <c r="S21" s="10">
        <f>SUM(D21:R21)</f>
        <v>10</v>
      </c>
      <c r="T21" s="10">
        <f>LARGE(D21:R21,1)+LARGE(D21:R21,2)+LARGE(D21:R21,3)+LARGE(D21:R21,4)+LARGE(D21:R21,5)+LARGE(D21:R21,6)</f>
        <v>10</v>
      </c>
      <c r="U21" s="5"/>
      <c r="V21" s="10" t="str">
        <f>IF(COUNTIF(D21:R21,"&gt;0")&gt;4,"Yes","No")</f>
        <v>No</v>
      </c>
    </row>
    <row r="22" spans="1:22">
      <c r="A22" s="5"/>
      <c r="B22" s="11" t="s">
        <v>167</v>
      </c>
      <c r="C22" s="11" t="s">
        <v>168</v>
      </c>
      <c r="D22" s="21">
        <v>0</v>
      </c>
      <c r="E22" s="21">
        <v>0</v>
      </c>
      <c r="F22" s="21">
        <v>0</v>
      </c>
      <c r="G22" s="21">
        <v>5</v>
      </c>
      <c r="H22" s="21">
        <v>0</v>
      </c>
      <c r="I22" s="21">
        <v>0</v>
      </c>
      <c r="J22" s="21">
        <v>0</v>
      </c>
      <c r="K22" s="21">
        <v>1</v>
      </c>
      <c r="L22" s="26">
        <v>0</v>
      </c>
      <c r="M22" s="21">
        <v>0</v>
      </c>
      <c r="N22" s="9">
        <v>0</v>
      </c>
      <c r="O22" s="9">
        <v>0</v>
      </c>
      <c r="P22" s="9">
        <v>0</v>
      </c>
      <c r="Q22" s="26">
        <v>0</v>
      </c>
      <c r="R22" s="9">
        <v>0</v>
      </c>
      <c r="S22" s="10">
        <f>SUM(D22:R22)</f>
        <v>6</v>
      </c>
      <c r="T22" s="10">
        <f>LARGE(D22:R22,1)+LARGE(D22:R22,2)+LARGE(D22:R22,3)+LARGE(D22:R22,4)+LARGE(D22:R22,5)+LARGE(D22:R22,6)</f>
        <v>6</v>
      </c>
      <c r="U22" s="5"/>
      <c r="V22" s="10" t="str">
        <f>IF(COUNTIF(D22:R22,"&gt;0")&gt;4,"Yes","No")</f>
        <v>No</v>
      </c>
    </row>
    <row r="23" spans="1:22">
      <c r="A23" s="5"/>
      <c r="B23" s="11" t="s">
        <v>23</v>
      </c>
      <c r="C23" s="11" t="s">
        <v>222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3</v>
      </c>
      <c r="K23" s="21">
        <v>0</v>
      </c>
      <c r="L23" s="26">
        <v>0</v>
      </c>
      <c r="M23" s="21">
        <v>0</v>
      </c>
      <c r="N23" s="9">
        <v>0</v>
      </c>
      <c r="O23" s="9">
        <v>0</v>
      </c>
      <c r="P23" s="9">
        <v>0</v>
      </c>
      <c r="Q23" s="26">
        <v>0</v>
      </c>
      <c r="R23" s="9">
        <v>0</v>
      </c>
      <c r="S23" s="10">
        <f>SUM(D23:R23)</f>
        <v>3</v>
      </c>
      <c r="T23" s="10">
        <f>LARGE(D23:R23,1)+LARGE(D23:R23,2)+LARGE(D23:R23,3)+LARGE(D23:R23,4)+LARGE(D23:R23,5)+LARGE(D23:R23,6)</f>
        <v>3</v>
      </c>
      <c r="U23" s="5"/>
      <c r="V23" s="10" t="str">
        <f>IF(COUNTIF(D23:R23,"&gt;0")&gt;4,"Yes","No")</f>
        <v>No</v>
      </c>
    </row>
    <row r="24" spans="1:22">
      <c r="A24" s="5"/>
      <c r="B24" s="8" t="s">
        <v>206</v>
      </c>
      <c r="C24" s="8" t="s">
        <v>207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21">
        <v>1</v>
      </c>
      <c r="J24" s="21">
        <v>0</v>
      </c>
      <c r="K24" s="21">
        <v>0</v>
      </c>
      <c r="L24" s="26">
        <v>0</v>
      </c>
      <c r="M24" s="21">
        <v>0</v>
      </c>
      <c r="N24" s="9">
        <v>0</v>
      </c>
      <c r="O24" s="9">
        <v>0</v>
      </c>
      <c r="P24" s="9">
        <v>0</v>
      </c>
      <c r="Q24" s="26">
        <v>0</v>
      </c>
      <c r="R24" s="9">
        <v>0</v>
      </c>
      <c r="S24" s="10">
        <f>SUM(D24:R24)</f>
        <v>2</v>
      </c>
      <c r="T24" s="10">
        <f>LARGE(D24:R24,1)+LARGE(D24:R24,2)+LARGE(D24:R24,3)+LARGE(D24:R24,4)+LARGE(D24:R24,5)+LARGE(D24:R24,6)</f>
        <v>2</v>
      </c>
      <c r="U24" s="5"/>
      <c r="V24" s="10" t="str">
        <f>IF(COUNTIF(D24:R24,"&gt;0")&gt;4,"Yes","No")</f>
        <v>No</v>
      </c>
    </row>
    <row r="25" spans="1:22">
      <c r="A25" s="5"/>
      <c r="B25" s="11" t="s">
        <v>79</v>
      </c>
      <c r="C25" s="11" t="s">
        <v>80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6">
        <v>0</v>
      </c>
      <c r="M25" s="21">
        <v>0</v>
      </c>
      <c r="N25" s="9">
        <v>0</v>
      </c>
      <c r="O25" s="9">
        <v>0</v>
      </c>
      <c r="P25" s="9">
        <v>0</v>
      </c>
      <c r="Q25" s="26">
        <v>0</v>
      </c>
      <c r="R25" s="9">
        <v>0</v>
      </c>
      <c r="S25" s="10">
        <f>SUM(D25:R25)</f>
        <v>1</v>
      </c>
      <c r="T25" s="10">
        <f>LARGE(D25:R25,1)+LARGE(D25:R25,2)+LARGE(D25:R25,3)+LARGE(D25:R25,4)+LARGE(D25:R25,5)+LARGE(D25:R25,6)</f>
        <v>1</v>
      </c>
      <c r="U25" s="5"/>
      <c r="V25" s="10" t="str">
        <f>IF(COUNTIF(D25:R25,"&gt;0")&gt;4,"Yes","No")</f>
        <v>No</v>
      </c>
    </row>
    <row r="26" spans="1:22">
      <c r="A26" s="5"/>
      <c r="B26" s="11" t="s">
        <v>120</v>
      </c>
      <c r="C26" s="11" t="s">
        <v>194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6">
        <v>0</v>
      </c>
      <c r="M26" s="21">
        <v>1</v>
      </c>
      <c r="N26" s="9">
        <v>0</v>
      </c>
      <c r="O26" s="9">
        <v>0</v>
      </c>
      <c r="P26" s="9">
        <v>0</v>
      </c>
      <c r="Q26" s="26">
        <v>0</v>
      </c>
      <c r="R26" s="9">
        <v>0</v>
      </c>
      <c r="S26" s="10">
        <f>SUM(D26:R26)</f>
        <v>1</v>
      </c>
      <c r="T26" s="10">
        <f>LARGE(D26:R26,1)+LARGE(D26:R26,2)+LARGE(D26:R26,3)+LARGE(D26:R26,4)+LARGE(D26:R26,5)+LARGE(D26:R26,6)</f>
        <v>1</v>
      </c>
      <c r="U26" s="5"/>
      <c r="V26" s="10" t="str">
        <f>IF(COUNTIF(D26:R26,"&gt;0")&gt;4,"Yes","No")</f>
        <v>No</v>
      </c>
    </row>
    <row r="27" spans="1:22">
      <c r="A27" s="5"/>
      <c r="B27" s="11" t="s">
        <v>223</v>
      </c>
      <c r="C27" s="11" t="s">
        <v>224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</v>
      </c>
      <c r="K27" s="21">
        <v>0</v>
      </c>
      <c r="L27" s="26">
        <v>0</v>
      </c>
      <c r="M27" s="21">
        <v>0</v>
      </c>
      <c r="N27" s="9">
        <v>0</v>
      </c>
      <c r="O27" s="9">
        <v>0</v>
      </c>
      <c r="P27" s="9">
        <v>0</v>
      </c>
      <c r="Q27" s="26">
        <v>0</v>
      </c>
      <c r="R27" s="9">
        <v>0</v>
      </c>
      <c r="S27" s="10">
        <f>SUM(D27:R27)</f>
        <v>1</v>
      </c>
      <c r="T27" s="10">
        <f>LARGE(D27:R27,1)+LARGE(D27:R27,2)+LARGE(D27:R27,3)+LARGE(D27:R27,4)+LARGE(D27:R27,5)+LARGE(D27:R27,6)</f>
        <v>1</v>
      </c>
      <c r="U27" s="5"/>
      <c r="V27" s="10" t="str">
        <f>IF(COUNTIF(D27:R27,"&gt;0")&gt;4,"Yes","No")</f>
        <v>No</v>
      </c>
    </row>
    <row r="28" spans="1:22">
      <c r="A28" s="5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26"/>
      <c r="N28" s="9"/>
      <c r="O28" s="9"/>
      <c r="P28" s="9"/>
      <c r="Q28" s="9"/>
      <c r="R28" s="9"/>
      <c r="S28" s="10"/>
      <c r="T28" s="10"/>
      <c r="U28" s="5"/>
      <c r="V28" s="10"/>
    </row>
    <row r="29" spans="1:22">
      <c r="A29" s="5"/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  <c r="U29" s="5"/>
      <c r="V29" s="10"/>
    </row>
    <row r="30" spans="1:22">
      <c r="A30" s="5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5"/>
      <c r="V30" s="10"/>
    </row>
    <row r="31" spans="1:22">
      <c r="A31" s="5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/>
      <c r="U31" s="5"/>
      <c r="V31" s="10"/>
    </row>
    <row r="32" spans="1:22">
      <c r="A32" s="5"/>
      <c r="B32" s="11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5"/>
      <c r="V32" s="10"/>
    </row>
    <row r="33" spans="1:22">
      <c r="A33" s="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5"/>
      <c r="V33" s="10"/>
    </row>
    <row r="34" spans="1:22">
      <c r="A34" s="5"/>
      <c r="B34" s="11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5"/>
      <c r="V34" s="10"/>
    </row>
    <row r="35" spans="1:22">
      <c r="A35" s="5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9"/>
      <c r="M35" s="9"/>
      <c r="N35" s="9"/>
      <c r="O35" s="12"/>
      <c r="P35" s="12"/>
      <c r="Q35" s="9"/>
      <c r="R35" s="9"/>
      <c r="S35" s="10"/>
      <c r="T35" s="10"/>
      <c r="U35" s="5"/>
      <c r="V35" s="10"/>
    </row>
    <row r="36" spans="1:22">
      <c r="A36" s="5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9"/>
      <c r="M36" s="9"/>
      <c r="N36" s="9"/>
      <c r="O36" s="12"/>
      <c r="P36" s="12"/>
      <c r="Q36" s="9"/>
      <c r="R36" s="9"/>
      <c r="S36" s="10"/>
      <c r="T36" s="10"/>
      <c r="U36" s="5"/>
      <c r="V36" s="10"/>
    </row>
    <row r="37" spans="1:22">
      <c r="A37" s="5"/>
      <c r="B37" s="11"/>
      <c r="C37" s="11"/>
      <c r="D37" s="13"/>
      <c r="E37" s="13"/>
      <c r="F37" s="14"/>
      <c r="G37" s="13"/>
      <c r="H37" s="13"/>
      <c r="I37" s="13"/>
      <c r="J37" s="13"/>
      <c r="K37" s="13"/>
      <c r="L37" s="9"/>
      <c r="M37" s="9"/>
      <c r="N37" s="9"/>
      <c r="O37" s="13"/>
      <c r="P37" s="13"/>
      <c r="Q37" s="9"/>
      <c r="R37" s="9"/>
      <c r="S37" s="10"/>
      <c r="T37" s="10"/>
      <c r="U37" s="5"/>
      <c r="V37" s="10"/>
    </row>
    <row r="38" spans="1:22">
      <c r="A38" s="5"/>
      <c r="B38" s="11"/>
      <c r="C38" s="11"/>
      <c r="D38" s="13"/>
      <c r="E38" s="13"/>
      <c r="F38" s="14"/>
      <c r="G38" s="13"/>
      <c r="H38" s="13"/>
      <c r="I38" s="13"/>
      <c r="J38" s="13"/>
      <c r="K38" s="13"/>
      <c r="L38" s="9"/>
      <c r="M38" s="9"/>
      <c r="N38" s="9"/>
      <c r="O38" s="13"/>
      <c r="P38" s="13"/>
      <c r="Q38" s="9"/>
      <c r="R38" s="9"/>
      <c r="S38" s="10"/>
      <c r="T38" s="10"/>
      <c r="U38" s="5"/>
      <c r="V38" s="10"/>
    </row>
    <row r="39" spans="1:22">
      <c r="A39" s="5"/>
      <c r="B39" s="15"/>
      <c r="C39" s="15"/>
      <c r="D39" s="13"/>
      <c r="E39" s="13"/>
      <c r="F39" s="14"/>
      <c r="G39" s="13"/>
      <c r="H39" s="13"/>
      <c r="I39" s="13"/>
      <c r="J39" s="13"/>
      <c r="K39" s="13"/>
      <c r="L39" s="9"/>
      <c r="M39" s="9"/>
      <c r="N39" s="9"/>
      <c r="O39" s="13"/>
      <c r="P39" s="13"/>
      <c r="Q39" s="9"/>
      <c r="R39" s="9"/>
      <c r="S39" s="10"/>
      <c r="T39" s="10"/>
      <c r="U39" s="5"/>
      <c r="V39" s="10"/>
    </row>
    <row r="40" spans="1:22">
      <c r="A40" s="5"/>
      <c r="B40" s="15"/>
      <c r="C40" s="15"/>
      <c r="D40" s="13"/>
      <c r="E40" s="13"/>
      <c r="F40" s="14"/>
      <c r="G40" s="13"/>
      <c r="H40" s="13"/>
      <c r="I40" s="13"/>
      <c r="J40" s="13"/>
      <c r="K40" s="13"/>
      <c r="L40" s="9"/>
      <c r="M40" s="9"/>
      <c r="N40" s="9"/>
      <c r="O40" s="13"/>
      <c r="P40" s="13"/>
      <c r="Q40" s="9"/>
      <c r="R40" s="9"/>
      <c r="S40" s="10"/>
      <c r="T40" s="10"/>
      <c r="U40" s="5"/>
      <c r="V40" s="10"/>
    </row>
    <row r="41" spans="1:22">
      <c r="A41" s="5"/>
      <c r="B41" s="15"/>
      <c r="C41" s="15"/>
      <c r="D41" s="13"/>
      <c r="E41" s="13"/>
      <c r="F41" s="14"/>
      <c r="G41" s="13"/>
      <c r="H41" s="13"/>
      <c r="I41" s="13"/>
      <c r="J41" s="13"/>
      <c r="K41" s="13"/>
      <c r="L41" s="9"/>
      <c r="M41" s="9"/>
      <c r="N41" s="9"/>
      <c r="O41" s="13"/>
      <c r="P41" s="13"/>
      <c r="Q41" s="9"/>
      <c r="R41" s="9"/>
      <c r="S41" s="10"/>
      <c r="T41" s="10"/>
      <c r="U41" s="5"/>
      <c r="V41" s="10"/>
    </row>
    <row r="42" spans="1:22">
      <c r="A42" s="5"/>
      <c r="B42" s="15"/>
      <c r="C42" s="15"/>
      <c r="D42" s="13"/>
      <c r="E42" s="13"/>
      <c r="F42" s="14"/>
      <c r="G42" s="13"/>
      <c r="H42" s="13"/>
      <c r="I42" s="13"/>
      <c r="J42" s="13"/>
      <c r="K42" s="13"/>
      <c r="L42" s="9"/>
      <c r="M42" s="9"/>
      <c r="N42" s="9"/>
      <c r="O42" s="13"/>
      <c r="P42" s="13"/>
      <c r="Q42" s="9"/>
      <c r="R42" s="9"/>
      <c r="S42" s="10"/>
      <c r="T42" s="10"/>
      <c r="U42" s="5"/>
      <c r="V42" s="10"/>
    </row>
    <row r="43" spans="1:22">
      <c r="A43" s="5"/>
      <c r="B43" s="15"/>
      <c r="C43" s="15"/>
      <c r="D43" s="13"/>
      <c r="E43" s="13"/>
      <c r="F43" s="14"/>
      <c r="G43" s="13"/>
      <c r="H43" s="13"/>
      <c r="I43" s="13"/>
      <c r="J43" s="13"/>
      <c r="K43" s="13"/>
      <c r="L43" s="9"/>
      <c r="M43" s="9"/>
      <c r="N43" s="9"/>
      <c r="O43" s="13"/>
      <c r="P43" s="13"/>
      <c r="Q43" s="9"/>
      <c r="R43" s="9"/>
      <c r="S43" s="10"/>
      <c r="T43" s="10"/>
      <c r="U43" s="5"/>
      <c r="V43" s="10"/>
    </row>
    <row r="44" spans="1:22">
      <c r="A44" s="5"/>
      <c r="B44" s="15"/>
      <c r="C44" s="15"/>
      <c r="D44" s="13"/>
      <c r="E44" s="13"/>
      <c r="F44" s="14"/>
      <c r="G44" s="13"/>
      <c r="H44" s="13"/>
      <c r="I44" s="13"/>
      <c r="J44" s="13"/>
      <c r="K44" s="13"/>
      <c r="L44" s="9"/>
      <c r="M44" s="9"/>
      <c r="N44" s="9"/>
      <c r="O44" s="13"/>
      <c r="P44" s="13"/>
      <c r="Q44" s="9"/>
      <c r="R44" s="9"/>
      <c r="S44" s="10"/>
      <c r="T44" s="10"/>
      <c r="U44" s="5"/>
      <c r="V44" s="10"/>
    </row>
    <row r="45" spans="1:22">
      <c r="A45" s="5"/>
      <c r="B45" s="15"/>
      <c r="C45" s="15"/>
      <c r="D45" s="13"/>
      <c r="E45" s="13"/>
      <c r="F45" s="14"/>
      <c r="G45" s="13"/>
      <c r="H45" s="13"/>
      <c r="I45" s="13"/>
      <c r="J45" s="13"/>
      <c r="K45" s="13"/>
      <c r="L45" s="9"/>
      <c r="M45" s="9"/>
      <c r="N45" s="9"/>
      <c r="O45" s="13"/>
      <c r="P45" s="13"/>
      <c r="Q45" s="9"/>
      <c r="R45" s="9"/>
      <c r="S45" s="10"/>
      <c r="T45" s="10"/>
      <c r="U45" s="5"/>
      <c r="V45" s="10"/>
    </row>
    <row r="46" spans="1:22">
      <c r="A46" s="5"/>
      <c r="B46" s="15"/>
      <c r="C46" s="15"/>
      <c r="D46" s="13"/>
      <c r="E46" s="13"/>
      <c r="F46" s="14"/>
      <c r="G46" s="13"/>
      <c r="H46" s="13"/>
      <c r="I46" s="13"/>
      <c r="J46" s="13"/>
      <c r="K46" s="13"/>
      <c r="L46" s="9"/>
      <c r="M46" s="9"/>
      <c r="N46" s="9"/>
      <c r="O46" s="13"/>
      <c r="P46" s="13"/>
      <c r="Q46" s="9"/>
      <c r="R46" s="9"/>
      <c r="S46" s="10"/>
      <c r="T46" s="10"/>
      <c r="U46" s="5"/>
      <c r="V46" s="10"/>
    </row>
    <row r="47" spans="1:22">
      <c r="A47" s="5"/>
      <c r="B47" s="15"/>
      <c r="C47" s="15"/>
      <c r="D47" s="13"/>
      <c r="E47" s="13"/>
      <c r="F47" s="14"/>
      <c r="G47" s="13"/>
      <c r="H47" s="13"/>
      <c r="I47" s="13"/>
      <c r="J47" s="13"/>
      <c r="K47" s="13"/>
      <c r="L47" s="9"/>
      <c r="M47" s="9"/>
      <c r="N47" s="9"/>
      <c r="O47" s="13"/>
      <c r="P47" s="13"/>
      <c r="Q47" s="9"/>
      <c r="R47" s="9"/>
      <c r="S47" s="10"/>
      <c r="T47" s="10"/>
      <c r="U47" s="5"/>
      <c r="V47" s="10"/>
    </row>
    <row r="48" spans="1:22">
      <c r="A48" s="5"/>
      <c r="B48" s="15"/>
      <c r="C48" s="15"/>
      <c r="D48" s="13"/>
      <c r="E48" s="13"/>
      <c r="F48" s="14"/>
      <c r="G48" s="13"/>
      <c r="H48" s="13"/>
      <c r="I48" s="13"/>
      <c r="J48" s="13"/>
      <c r="K48" s="13"/>
      <c r="L48" s="9"/>
      <c r="M48" s="9"/>
      <c r="N48" s="9"/>
      <c r="O48" s="13"/>
      <c r="P48" s="13"/>
      <c r="Q48" s="9"/>
      <c r="R48" s="9"/>
      <c r="S48" s="10"/>
      <c r="T48" s="10"/>
      <c r="U48" s="5"/>
      <c r="V48" s="10"/>
    </row>
    <row r="49" spans="1:22">
      <c r="A49" s="5"/>
      <c r="B49" s="15"/>
      <c r="C49" s="15"/>
      <c r="D49" s="13"/>
      <c r="E49" s="13"/>
      <c r="F49" s="14"/>
      <c r="G49" s="13"/>
      <c r="H49" s="13"/>
      <c r="I49" s="13"/>
      <c r="J49" s="13"/>
      <c r="K49" s="13"/>
      <c r="L49" s="9"/>
      <c r="M49" s="9"/>
      <c r="N49" s="9"/>
      <c r="O49" s="13"/>
      <c r="P49" s="13"/>
      <c r="Q49" s="9"/>
      <c r="R49" s="9"/>
      <c r="S49" s="10"/>
      <c r="T49" s="10"/>
      <c r="U49" s="5"/>
      <c r="V49" s="10"/>
    </row>
    <row r="50" spans="1:22">
      <c r="A50" s="5"/>
      <c r="B50" s="15"/>
      <c r="C50" s="15"/>
      <c r="D50" s="13"/>
      <c r="E50" s="13"/>
      <c r="F50" s="14"/>
      <c r="G50" s="13"/>
      <c r="H50" s="13"/>
      <c r="I50" s="13"/>
      <c r="J50" s="13"/>
      <c r="K50" s="13"/>
      <c r="L50" s="9"/>
      <c r="M50" s="9"/>
      <c r="N50" s="9"/>
      <c r="O50" s="13"/>
      <c r="P50" s="13"/>
      <c r="Q50" s="9"/>
      <c r="R50" s="9"/>
      <c r="S50" s="10"/>
      <c r="T50" s="10"/>
      <c r="U50" s="5"/>
      <c r="V50" s="10"/>
    </row>
    <row r="51" spans="1:22">
      <c r="A51" s="5"/>
      <c r="B51" s="15"/>
      <c r="C51" s="15"/>
      <c r="D51" s="13"/>
      <c r="E51" s="13"/>
      <c r="F51" s="14"/>
      <c r="G51" s="13"/>
      <c r="H51" s="13"/>
      <c r="I51" s="13"/>
      <c r="J51" s="13"/>
      <c r="K51" s="13"/>
      <c r="L51" s="9"/>
      <c r="M51" s="9"/>
      <c r="N51" s="9"/>
      <c r="O51" s="13"/>
      <c r="P51" s="13"/>
      <c r="Q51" s="9"/>
      <c r="R51" s="9"/>
      <c r="S51" s="10"/>
      <c r="T51" s="10"/>
      <c r="U51" s="5"/>
      <c r="V51" s="10"/>
    </row>
    <row r="52" spans="1:22">
      <c r="A52" s="5"/>
      <c r="B52" s="15"/>
      <c r="C52" s="15"/>
      <c r="D52" s="13"/>
      <c r="E52" s="13"/>
      <c r="F52" s="14"/>
      <c r="G52" s="13"/>
      <c r="H52" s="13"/>
      <c r="I52" s="13"/>
      <c r="J52" s="13"/>
      <c r="K52" s="13"/>
      <c r="L52" s="9"/>
      <c r="M52" s="9"/>
      <c r="N52" s="9"/>
      <c r="O52" s="13"/>
      <c r="P52" s="13"/>
      <c r="Q52" s="9"/>
      <c r="R52" s="9"/>
      <c r="S52" s="10"/>
      <c r="T52" s="10"/>
      <c r="U52" s="5"/>
      <c r="V52" s="10"/>
    </row>
    <row r="53" spans="1:22">
      <c r="A53" s="5"/>
      <c r="B53" s="15"/>
      <c r="C53" s="15"/>
      <c r="D53" s="13"/>
      <c r="E53" s="13"/>
      <c r="F53" s="14"/>
      <c r="G53" s="13"/>
      <c r="H53" s="13"/>
      <c r="I53" s="13"/>
      <c r="J53" s="13"/>
      <c r="K53" s="13"/>
      <c r="L53" s="9"/>
      <c r="M53" s="9"/>
      <c r="N53" s="9"/>
      <c r="O53" s="13"/>
      <c r="P53" s="13"/>
      <c r="Q53" s="9"/>
      <c r="R53" s="9"/>
      <c r="S53" s="10"/>
      <c r="T53" s="10"/>
      <c r="U53" s="5"/>
      <c r="V53" s="10"/>
    </row>
    <row r="54" spans="1:22">
      <c r="A54" s="5"/>
      <c r="B54" s="15"/>
      <c r="C54" s="15"/>
      <c r="D54" s="13"/>
      <c r="E54" s="13"/>
      <c r="F54" s="14"/>
      <c r="G54" s="13"/>
      <c r="H54" s="13"/>
      <c r="I54" s="13"/>
      <c r="J54" s="13"/>
      <c r="K54" s="13"/>
      <c r="L54" s="9"/>
      <c r="M54" s="9"/>
      <c r="N54" s="9"/>
      <c r="O54" s="13"/>
      <c r="P54" s="13"/>
      <c r="Q54" s="9"/>
      <c r="R54" s="9"/>
      <c r="S54" s="10"/>
      <c r="T54" s="10"/>
      <c r="U54" s="5"/>
      <c r="V54" s="10"/>
    </row>
    <row r="55" spans="1:22">
      <c r="A55" s="5"/>
      <c r="B55" s="15"/>
      <c r="C55" s="15"/>
      <c r="D55" s="13"/>
      <c r="E55" s="13"/>
      <c r="F55" s="14"/>
      <c r="G55" s="13"/>
      <c r="H55" s="13"/>
      <c r="I55" s="13"/>
      <c r="J55" s="13"/>
      <c r="K55" s="13"/>
      <c r="L55" s="9"/>
      <c r="M55" s="9"/>
      <c r="N55" s="9"/>
      <c r="O55" s="13"/>
      <c r="P55" s="13"/>
      <c r="Q55" s="9"/>
      <c r="R55" s="9"/>
      <c r="S55" s="10"/>
      <c r="T55" s="10"/>
      <c r="U55" s="5"/>
      <c r="V55" s="10"/>
    </row>
    <row r="56" spans="1:22">
      <c r="A56" s="5"/>
      <c r="B56" s="15"/>
      <c r="C56" s="15"/>
      <c r="D56" s="13"/>
      <c r="E56" s="13"/>
      <c r="F56" s="14"/>
      <c r="G56" s="13"/>
      <c r="H56" s="13"/>
      <c r="I56" s="13"/>
      <c r="J56" s="13"/>
      <c r="K56" s="13"/>
      <c r="L56" s="9"/>
      <c r="M56" s="9"/>
      <c r="N56" s="9"/>
      <c r="O56" s="13"/>
      <c r="P56" s="13"/>
      <c r="Q56" s="9"/>
      <c r="R56" s="9"/>
      <c r="S56" s="10"/>
      <c r="T56" s="10"/>
      <c r="U56" s="5"/>
      <c r="V56" s="10"/>
    </row>
    <row r="57" spans="1:22">
      <c r="A57" s="5"/>
      <c r="B57" s="15"/>
      <c r="C57" s="15"/>
      <c r="D57" s="13"/>
      <c r="E57" s="13"/>
      <c r="F57" s="14"/>
      <c r="G57" s="13"/>
      <c r="H57" s="13"/>
      <c r="I57" s="13"/>
      <c r="J57" s="13"/>
      <c r="K57" s="13"/>
      <c r="L57" s="9"/>
      <c r="M57" s="9"/>
      <c r="N57" s="9"/>
      <c r="O57" s="13"/>
      <c r="P57" s="13"/>
      <c r="Q57" s="9"/>
      <c r="R57" s="9"/>
      <c r="S57" s="10"/>
      <c r="T57" s="10"/>
      <c r="U57" s="5"/>
      <c r="V57" s="10"/>
    </row>
    <row r="58" spans="1:22">
      <c r="A58" s="5"/>
      <c r="B58" s="15"/>
      <c r="C58" s="15"/>
      <c r="D58" s="13"/>
      <c r="E58" s="13"/>
      <c r="F58" s="14"/>
      <c r="G58" s="13"/>
      <c r="H58" s="13"/>
      <c r="I58" s="13"/>
      <c r="J58" s="13"/>
      <c r="K58" s="13"/>
      <c r="L58" s="9"/>
      <c r="M58" s="9"/>
      <c r="N58" s="9"/>
      <c r="O58" s="13"/>
      <c r="P58" s="13"/>
      <c r="Q58" s="9"/>
      <c r="R58" s="9"/>
      <c r="S58" s="10"/>
      <c r="T58" s="10"/>
      <c r="U58" s="5"/>
      <c r="V58" s="10"/>
    </row>
    <row r="59" spans="1:22">
      <c r="A59" s="5"/>
      <c r="B59" s="15"/>
      <c r="C59" s="15"/>
      <c r="D59" s="13"/>
      <c r="E59" s="13"/>
      <c r="F59" s="14"/>
      <c r="G59" s="13"/>
      <c r="H59" s="13"/>
      <c r="I59" s="13"/>
      <c r="J59" s="13"/>
      <c r="K59" s="13"/>
      <c r="L59" s="9"/>
      <c r="M59" s="9"/>
      <c r="N59" s="9"/>
      <c r="O59" s="13"/>
      <c r="P59" s="13"/>
      <c r="Q59" s="9"/>
      <c r="R59" s="9"/>
      <c r="S59" s="10"/>
      <c r="T59" s="10"/>
      <c r="U59" s="5"/>
      <c r="V59" s="10"/>
    </row>
    <row r="60" spans="1:22">
      <c r="A60" s="5"/>
      <c r="B60" s="15"/>
      <c r="C60" s="15"/>
      <c r="D60" s="13"/>
      <c r="E60" s="13"/>
      <c r="F60" s="14"/>
      <c r="G60" s="13"/>
      <c r="H60" s="13"/>
      <c r="I60" s="13"/>
      <c r="J60" s="13"/>
      <c r="K60" s="13"/>
      <c r="L60" s="9"/>
      <c r="M60" s="9"/>
      <c r="N60" s="9"/>
      <c r="O60" s="13"/>
      <c r="P60" s="13"/>
      <c r="Q60" s="9"/>
      <c r="R60" s="9"/>
      <c r="S60" s="10"/>
      <c r="T60" s="10"/>
      <c r="U60" s="5"/>
      <c r="V60" s="10"/>
    </row>
    <row r="61" spans="1:22">
      <c r="A61" s="5"/>
      <c r="B61" s="15"/>
      <c r="C61" s="15"/>
      <c r="D61" s="13"/>
      <c r="E61" s="13"/>
      <c r="F61" s="14"/>
      <c r="G61" s="13"/>
      <c r="H61" s="13"/>
      <c r="I61" s="13"/>
      <c r="J61" s="13"/>
      <c r="K61" s="13"/>
      <c r="L61" s="9"/>
      <c r="M61" s="9"/>
      <c r="N61" s="9"/>
      <c r="O61" s="13"/>
      <c r="P61" s="13"/>
      <c r="Q61" s="9"/>
      <c r="R61" s="9"/>
      <c r="S61" s="10"/>
      <c r="T61" s="10"/>
      <c r="U61" s="5"/>
      <c r="V61" s="10"/>
    </row>
    <row r="62" spans="1:22">
      <c r="A62" s="5"/>
      <c r="B62" s="15"/>
      <c r="C62" s="15"/>
      <c r="D62" s="13"/>
      <c r="E62" s="13"/>
      <c r="F62" s="14"/>
      <c r="G62" s="13"/>
      <c r="H62" s="13"/>
      <c r="I62" s="13"/>
      <c r="J62" s="13"/>
      <c r="K62" s="13"/>
      <c r="L62" s="9"/>
      <c r="M62" s="9"/>
      <c r="N62" s="9"/>
      <c r="O62" s="13"/>
      <c r="P62" s="13"/>
      <c r="Q62" s="9"/>
      <c r="R62" s="9"/>
      <c r="S62" s="10"/>
      <c r="T62" s="10"/>
      <c r="U62" s="5"/>
      <c r="V62" s="10"/>
    </row>
    <row r="63" spans="1:22">
      <c r="A63" s="5"/>
      <c r="B63" s="15"/>
      <c r="C63" s="15"/>
      <c r="D63" s="13"/>
      <c r="E63" s="13"/>
      <c r="F63" s="14"/>
      <c r="G63" s="13"/>
      <c r="H63" s="13"/>
      <c r="I63" s="13"/>
      <c r="J63" s="13"/>
      <c r="K63" s="13"/>
      <c r="L63" s="9"/>
      <c r="M63" s="9"/>
      <c r="N63" s="9"/>
      <c r="O63" s="13"/>
      <c r="P63" s="13"/>
      <c r="Q63" s="9"/>
      <c r="R63" s="9"/>
      <c r="S63" s="10"/>
      <c r="T63" s="10"/>
      <c r="U63" s="5"/>
      <c r="V63" s="10"/>
    </row>
    <row r="64" spans="1:22">
      <c r="A64" s="5"/>
      <c r="B64" s="15"/>
      <c r="C64" s="15"/>
      <c r="D64" s="13"/>
      <c r="E64" s="13"/>
      <c r="F64" s="14"/>
      <c r="G64" s="13"/>
      <c r="H64" s="13"/>
      <c r="I64" s="13"/>
      <c r="J64" s="13"/>
      <c r="K64" s="13"/>
      <c r="L64" s="9"/>
      <c r="M64" s="9"/>
      <c r="N64" s="9"/>
      <c r="O64" s="13"/>
      <c r="P64" s="13"/>
      <c r="Q64" s="9"/>
      <c r="R64" s="9"/>
      <c r="S64" s="10"/>
      <c r="T64" s="10"/>
      <c r="U64" s="5"/>
      <c r="V64" s="10"/>
    </row>
    <row r="65" spans="1:22">
      <c r="A65" s="5"/>
      <c r="B65" s="15"/>
      <c r="C65" s="15"/>
      <c r="D65" s="13"/>
      <c r="E65" s="13"/>
      <c r="F65" s="14"/>
      <c r="G65" s="13"/>
      <c r="H65" s="13"/>
      <c r="I65" s="13"/>
      <c r="J65" s="13"/>
      <c r="K65" s="13"/>
      <c r="L65" s="9"/>
      <c r="M65" s="9"/>
      <c r="N65" s="9"/>
      <c r="O65" s="13"/>
      <c r="P65" s="13"/>
      <c r="Q65" s="9"/>
      <c r="R65" s="9"/>
      <c r="S65" s="10"/>
      <c r="T65" s="10"/>
      <c r="U65" s="5"/>
      <c r="V65" s="10"/>
    </row>
    <row r="66" spans="1:22">
      <c r="A66" s="5"/>
      <c r="B66" s="15"/>
      <c r="C66" s="15"/>
      <c r="D66" s="13"/>
      <c r="E66" s="13"/>
      <c r="F66" s="14"/>
      <c r="G66" s="13"/>
      <c r="H66" s="13"/>
      <c r="I66" s="13"/>
      <c r="J66" s="13"/>
      <c r="K66" s="13"/>
      <c r="L66" s="9"/>
      <c r="M66" s="9"/>
      <c r="N66" s="9"/>
      <c r="O66" s="13"/>
      <c r="P66" s="13"/>
      <c r="Q66" s="9"/>
      <c r="R66" s="9"/>
      <c r="S66" s="10"/>
      <c r="T66" s="10"/>
      <c r="U66" s="5"/>
      <c r="V66" s="10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6"/>
      <c r="T67" s="16"/>
      <c r="U67" s="5"/>
      <c r="V67" s="16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</sheetData>
  <sortState xmlns:xlrd2="http://schemas.microsoft.com/office/spreadsheetml/2017/richdata2" ref="B14:V27">
    <sortCondition descending="1" ref="T14:T27"/>
  </sortState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4801-CC71-4FC1-AD91-4E87548B1986}">
  <dimension ref="A1:V71"/>
  <sheetViews>
    <sheetView topLeftCell="A2" workbookViewId="0">
      <selection activeCell="K33" sqref="K33"/>
    </sheetView>
  </sheetViews>
  <sheetFormatPr defaultRowHeight="14.5"/>
  <cols>
    <col min="2" max="2" width="16.54296875" customWidth="1"/>
    <col min="3" max="3" width="18.81640625" customWidth="1"/>
    <col min="11" max="13" width="8.54296875" customWidth="1"/>
    <col min="22" max="22" width="10.08984375" bestFit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"/>
      <c r="V1" s="2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5"/>
      <c r="V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5"/>
      <c r="V3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5"/>
      <c r="V4" s="2"/>
    </row>
    <row r="5" spans="1:22" ht="4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5"/>
      <c r="V5" s="2"/>
    </row>
    <row r="6" spans="1:22" ht="1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5"/>
      <c r="V6" s="4"/>
    </row>
    <row r="7" spans="1:22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4"/>
    </row>
    <row r="8" spans="1:22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5"/>
      <c r="V8" s="4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5"/>
      <c r="V9" s="2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5"/>
      <c r="V10" s="2"/>
    </row>
    <row r="11" spans="1:22" ht="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5"/>
      <c r="V11" s="2"/>
    </row>
    <row r="12" spans="1:22" ht="116.5" customHeight="1">
      <c r="A12" s="1"/>
      <c r="B12" s="1"/>
      <c r="C12" s="1"/>
      <c r="D12" s="33" t="s">
        <v>4</v>
      </c>
      <c r="E12" s="33" t="s">
        <v>6</v>
      </c>
      <c r="F12" s="33" t="s">
        <v>3</v>
      </c>
      <c r="G12" s="33" t="s">
        <v>62</v>
      </c>
      <c r="H12" s="33" t="s">
        <v>56</v>
      </c>
      <c r="I12" s="33" t="s">
        <v>8</v>
      </c>
      <c r="J12" s="33" t="s">
        <v>7</v>
      </c>
      <c r="K12" s="40" t="s">
        <v>212</v>
      </c>
      <c r="L12" s="30" t="s">
        <v>63</v>
      </c>
      <c r="M12" s="40" t="s">
        <v>193</v>
      </c>
      <c r="N12" s="30" t="s">
        <v>11</v>
      </c>
      <c r="O12" s="30" t="s">
        <v>5</v>
      </c>
      <c r="P12" s="30" t="s">
        <v>9</v>
      </c>
      <c r="Q12" s="35" t="s">
        <v>10</v>
      </c>
      <c r="R12" s="30" t="s">
        <v>12</v>
      </c>
      <c r="S12" s="2"/>
      <c r="T12" s="2"/>
      <c r="U12" s="5"/>
      <c r="V12" s="2"/>
    </row>
    <row r="13" spans="1:22" ht="15.5">
      <c r="A13" s="5"/>
      <c r="B13" s="6" t="s">
        <v>0</v>
      </c>
      <c r="C13" s="6" t="s">
        <v>1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19">
        <v>13</v>
      </c>
      <c r="Q13" s="19">
        <v>14</v>
      </c>
      <c r="R13" s="19">
        <v>15</v>
      </c>
      <c r="S13" s="6" t="s">
        <v>2</v>
      </c>
      <c r="T13" s="6" t="s">
        <v>61</v>
      </c>
      <c r="U13" s="5"/>
      <c r="V13" s="6" t="s">
        <v>188</v>
      </c>
    </row>
    <row r="14" spans="1:22">
      <c r="A14" s="5"/>
      <c r="B14" s="8" t="s">
        <v>127</v>
      </c>
      <c r="C14" s="8" t="s">
        <v>128</v>
      </c>
      <c r="D14" s="34">
        <v>0</v>
      </c>
      <c r="E14" s="34">
        <v>0</v>
      </c>
      <c r="F14" s="34">
        <v>10</v>
      </c>
      <c r="G14" s="34">
        <v>10</v>
      </c>
      <c r="H14" s="34">
        <v>10</v>
      </c>
      <c r="I14" s="34">
        <v>8</v>
      </c>
      <c r="J14" s="34">
        <v>10</v>
      </c>
      <c r="K14" s="34">
        <v>1</v>
      </c>
      <c r="L14" s="36">
        <v>0</v>
      </c>
      <c r="M14" s="34">
        <v>1</v>
      </c>
      <c r="N14" s="9">
        <v>0</v>
      </c>
      <c r="O14" s="9">
        <v>0</v>
      </c>
      <c r="P14" s="9">
        <v>0</v>
      </c>
      <c r="Q14" s="26">
        <v>0</v>
      </c>
      <c r="R14" s="9">
        <v>0</v>
      </c>
      <c r="S14" s="10">
        <f>SUM(D14:R14)</f>
        <v>50</v>
      </c>
      <c r="T14" s="10">
        <f>LARGE(D14:R14,1)+LARGE(D14:R14,2)+LARGE(D14:R14,3)+LARGE(D14:R14,4)+LARGE(D14:R14,5)+LARGE(D14:R14,6)</f>
        <v>49</v>
      </c>
      <c r="U14" s="5"/>
      <c r="V14" s="10" t="str">
        <f>IF(COUNTIF(D14:R14,"&gt;0")&gt;4,"Yes","No")</f>
        <v>Yes</v>
      </c>
    </row>
    <row r="15" spans="1:22">
      <c r="A15" s="5"/>
      <c r="B15" s="8" t="s">
        <v>13</v>
      </c>
      <c r="C15" s="8" t="s">
        <v>14</v>
      </c>
      <c r="D15" s="34">
        <v>8</v>
      </c>
      <c r="E15" s="34">
        <v>10</v>
      </c>
      <c r="F15" s="34">
        <v>8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6">
        <v>0</v>
      </c>
      <c r="M15" s="34">
        <v>0</v>
      </c>
      <c r="N15" s="9">
        <v>0</v>
      </c>
      <c r="O15" s="9">
        <v>0</v>
      </c>
      <c r="P15" s="9">
        <v>0</v>
      </c>
      <c r="Q15" s="26">
        <v>0</v>
      </c>
      <c r="R15" s="9">
        <v>0</v>
      </c>
      <c r="S15" s="10">
        <f>SUM(D15:R15)</f>
        <v>26</v>
      </c>
      <c r="T15" s="10">
        <f>LARGE(D15:R15,1)+LARGE(D15:R15,2)+LARGE(D15:R15,3)+LARGE(D15:R15,4)+LARGE(D15:R15,5)+LARGE(D15:R15,6)</f>
        <v>26</v>
      </c>
      <c r="U15" s="5"/>
      <c r="V15" s="10" t="str">
        <f>IF(COUNTIF(D15:R15,"&gt;0")&gt;4,"Yes","No")</f>
        <v>No</v>
      </c>
    </row>
    <row r="16" spans="1:22">
      <c r="A16" s="5"/>
      <c r="B16" s="8" t="s">
        <v>51</v>
      </c>
      <c r="C16" s="8" t="s">
        <v>52</v>
      </c>
      <c r="D16" s="34">
        <v>10</v>
      </c>
      <c r="E16" s="34">
        <v>0</v>
      </c>
      <c r="F16" s="34">
        <v>0</v>
      </c>
      <c r="G16" s="34">
        <v>0</v>
      </c>
      <c r="H16" s="34">
        <v>0</v>
      </c>
      <c r="I16" s="34">
        <v>6</v>
      </c>
      <c r="J16" s="34">
        <v>0</v>
      </c>
      <c r="K16" s="34">
        <v>0</v>
      </c>
      <c r="L16" s="36">
        <v>0</v>
      </c>
      <c r="M16" s="34">
        <v>0</v>
      </c>
      <c r="N16" s="9">
        <v>0</v>
      </c>
      <c r="O16" s="9">
        <v>0</v>
      </c>
      <c r="P16" s="9">
        <v>0</v>
      </c>
      <c r="Q16" s="26">
        <v>0</v>
      </c>
      <c r="R16" s="9">
        <v>0</v>
      </c>
      <c r="S16" s="10">
        <f>SUM(D16:R16)</f>
        <v>16</v>
      </c>
      <c r="T16" s="10">
        <f>LARGE(D16:R16,1)+LARGE(D16:R16,2)+LARGE(D16:R16,3)+LARGE(D16:R16,4)+LARGE(D16:R16,5)+LARGE(D16:R16,6)</f>
        <v>16</v>
      </c>
      <c r="U16" s="5"/>
      <c r="V16" s="10" t="str">
        <f>IF(COUNTIF(D16:R16,"&gt;0")&gt;4,"Yes","No")</f>
        <v>No</v>
      </c>
    </row>
    <row r="17" spans="1:22">
      <c r="A17" s="5"/>
      <c r="B17" s="8" t="s">
        <v>83</v>
      </c>
      <c r="C17" s="8" t="s">
        <v>84</v>
      </c>
      <c r="D17" s="34">
        <v>0</v>
      </c>
      <c r="E17" s="34">
        <v>8</v>
      </c>
      <c r="F17" s="34">
        <v>0</v>
      </c>
      <c r="G17" s="34">
        <v>0</v>
      </c>
      <c r="H17" s="34">
        <v>0</v>
      </c>
      <c r="I17" s="34">
        <v>0</v>
      </c>
      <c r="J17" s="34">
        <v>8</v>
      </c>
      <c r="K17" s="34">
        <v>0</v>
      </c>
      <c r="L17" s="36">
        <v>0</v>
      </c>
      <c r="M17" s="34">
        <v>0</v>
      </c>
      <c r="N17" s="9">
        <v>0</v>
      </c>
      <c r="O17" s="9">
        <v>0</v>
      </c>
      <c r="P17" s="9">
        <v>0</v>
      </c>
      <c r="Q17" s="26">
        <v>0</v>
      </c>
      <c r="R17" s="9">
        <v>0</v>
      </c>
      <c r="S17" s="10">
        <f>SUM(D17:R17)</f>
        <v>16</v>
      </c>
      <c r="T17" s="10">
        <f>LARGE(D17:R17,1)+LARGE(D17:R17,2)+LARGE(D17:R17,3)+LARGE(D17:R17,4)+LARGE(D17:R17,5)+LARGE(D17:R17,6)</f>
        <v>16</v>
      </c>
      <c r="U17" s="5"/>
      <c r="V17" s="10" t="str">
        <f>IF(COUNTIF(D17:R17,"&gt;0")&gt;4,"Yes","No")</f>
        <v>No</v>
      </c>
    </row>
    <row r="18" spans="1:22">
      <c r="A18" s="5"/>
      <c r="B18" s="11" t="s">
        <v>131</v>
      </c>
      <c r="C18" s="11" t="s">
        <v>96</v>
      </c>
      <c r="D18" s="34">
        <v>0</v>
      </c>
      <c r="E18" s="34">
        <v>0</v>
      </c>
      <c r="F18" s="34">
        <v>4</v>
      </c>
      <c r="G18" s="34">
        <v>8</v>
      </c>
      <c r="H18" s="34">
        <v>0</v>
      </c>
      <c r="I18" s="34">
        <v>1</v>
      </c>
      <c r="J18" s="34">
        <v>1</v>
      </c>
      <c r="K18" s="34">
        <v>1</v>
      </c>
      <c r="L18" s="36">
        <v>0</v>
      </c>
      <c r="M18" s="34">
        <v>0</v>
      </c>
      <c r="N18" s="9">
        <v>0</v>
      </c>
      <c r="O18" s="9">
        <v>0</v>
      </c>
      <c r="P18" s="9">
        <v>0</v>
      </c>
      <c r="Q18" s="26">
        <v>0</v>
      </c>
      <c r="R18" s="9">
        <v>0</v>
      </c>
      <c r="S18" s="10">
        <f>SUM(D18:R18)</f>
        <v>15</v>
      </c>
      <c r="T18" s="10">
        <f>LARGE(D18:R18,1)+LARGE(D18:R18,2)+LARGE(D18:R18,3)+LARGE(D18:R18,4)+LARGE(D18:R18,5)+LARGE(D18:R18,6)</f>
        <v>15</v>
      </c>
      <c r="U18" s="5"/>
      <c r="V18" s="10" t="str">
        <f>IF(COUNTIF(D18:R18,"&gt;0")&gt;4,"Yes","No")</f>
        <v>Yes</v>
      </c>
    </row>
    <row r="19" spans="1:22">
      <c r="A19" s="5"/>
      <c r="B19" s="11" t="s">
        <v>129</v>
      </c>
      <c r="C19" s="11" t="s">
        <v>130</v>
      </c>
      <c r="D19" s="34">
        <v>0</v>
      </c>
      <c r="E19" s="34">
        <v>0</v>
      </c>
      <c r="F19" s="34">
        <v>6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6">
        <v>0</v>
      </c>
      <c r="M19" s="34">
        <v>0</v>
      </c>
      <c r="N19" s="9">
        <v>0</v>
      </c>
      <c r="O19" s="9">
        <v>0</v>
      </c>
      <c r="P19" s="9">
        <v>0</v>
      </c>
      <c r="Q19" s="26">
        <v>0</v>
      </c>
      <c r="R19" s="9">
        <v>0</v>
      </c>
      <c r="S19" s="10">
        <f>SUM(D19:R19)</f>
        <v>6</v>
      </c>
      <c r="T19" s="10">
        <f>LARGE(D19:R19,1)+LARGE(D19:R19,2)+LARGE(D19:R19,3)+LARGE(D19:R19,4)+LARGE(D19:R19,5)+LARGE(D19:R19,6)</f>
        <v>6</v>
      </c>
      <c r="U19" s="5"/>
      <c r="V19" s="10" t="str">
        <f>IF(COUNTIF(D19:R19,"&gt;0")&gt;4,"Yes","No")</f>
        <v>No</v>
      </c>
    </row>
    <row r="20" spans="1:22">
      <c r="A20" s="5"/>
      <c r="B20" s="11" t="s">
        <v>131</v>
      </c>
      <c r="C20" s="11" t="s">
        <v>132</v>
      </c>
      <c r="D20" s="34">
        <v>0</v>
      </c>
      <c r="E20" s="34">
        <v>0</v>
      </c>
      <c r="F20" s="34">
        <v>5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6">
        <v>0</v>
      </c>
      <c r="M20" s="34">
        <v>0</v>
      </c>
      <c r="N20" s="9">
        <v>0</v>
      </c>
      <c r="O20" s="9">
        <v>0</v>
      </c>
      <c r="P20" s="9">
        <v>0</v>
      </c>
      <c r="Q20" s="26">
        <v>0</v>
      </c>
      <c r="R20" s="9">
        <v>0</v>
      </c>
      <c r="S20" s="10">
        <f>SUM(D20:R20)</f>
        <v>5</v>
      </c>
      <c r="T20" s="10">
        <f>LARGE(D20:R20,1)+LARGE(D20:R20,2)+LARGE(D20:R20,3)+LARGE(D20:R20,4)+LARGE(D20:R20,5)+LARGE(D20:R20,6)</f>
        <v>5</v>
      </c>
      <c r="U20" s="5"/>
      <c r="V20" s="10" t="str">
        <f>IF(COUNTIF(D20:R20,"&gt;0")&gt;4,"Yes","No")</f>
        <v>No</v>
      </c>
    </row>
    <row r="21" spans="1:22">
      <c r="A21" s="5"/>
      <c r="B21" s="8" t="s">
        <v>64</v>
      </c>
      <c r="C21" s="8" t="s">
        <v>65</v>
      </c>
      <c r="D21" s="34">
        <v>1</v>
      </c>
      <c r="E21" s="34">
        <v>0</v>
      </c>
      <c r="F21" s="34">
        <v>0</v>
      </c>
      <c r="G21" s="34">
        <v>0</v>
      </c>
      <c r="H21" s="34">
        <v>1</v>
      </c>
      <c r="I21" s="34">
        <v>0</v>
      </c>
      <c r="J21" s="34">
        <v>0</v>
      </c>
      <c r="K21" s="34">
        <v>0</v>
      </c>
      <c r="L21" s="36">
        <v>0</v>
      </c>
      <c r="M21" s="34">
        <v>1</v>
      </c>
      <c r="N21" s="9">
        <v>0</v>
      </c>
      <c r="O21" s="9">
        <v>0</v>
      </c>
      <c r="P21" s="9">
        <v>0</v>
      </c>
      <c r="Q21" s="26">
        <v>0</v>
      </c>
      <c r="R21" s="9">
        <v>0</v>
      </c>
      <c r="S21" s="10">
        <f>SUM(D21:R21)</f>
        <v>3</v>
      </c>
      <c r="T21" s="10">
        <f>LARGE(D21:R21,1)+LARGE(D21:R21,2)+LARGE(D21:R21,3)+LARGE(D21:R21,4)+LARGE(D21:R21,5)+LARGE(D21:R21,6)</f>
        <v>3</v>
      </c>
      <c r="U21" s="5"/>
      <c r="V21" s="10" t="str">
        <f>IF(COUNTIF(D21:R21,"&gt;0")&gt;4,"Yes","No")</f>
        <v>No</v>
      </c>
    </row>
    <row r="22" spans="1:22">
      <c r="A22" s="5"/>
      <c r="B22" s="11" t="s">
        <v>133</v>
      </c>
      <c r="C22" s="11" t="s">
        <v>134</v>
      </c>
      <c r="D22" s="34">
        <v>0</v>
      </c>
      <c r="E22" s="34">
        <v>0</v>
      </c>
      <c r="F22" s="34">
        <v>1</v>
      </c>
      <c r="G22" s="34">
        <v>1</v>
      </c>
      <c r="H22" s="34">
        <v>0</v>
      </c>
      <c r="I22" s="34">
        <v>0</v>
      </c>
      <c r="J22" s="34">
        <v>0</v>
      </c>
      <c r="K22" s="34">
        <v>0</v>
      </c>
      <c r="L22" s="36">
        <v>0</v>
      </c>
      <c r="M22" s="34">
        <v>0</v>
      </c>
      <c r="N22" s="9">
        <v>0</v>
      </c>
      <c r="O22" s="9">
        <v>0</v>
      </c>
      <c r="P22" s="9">
        <v>0</v>
      </c>
      <c r="Q22" s="26">
        <v>0</v>
      </c>
      <c r="R22" s="9">
        <v>0</v>
      </c>
      <c r="S22" s="10">
        <f>SUM(D22:R22)</f>
        <v>2</v>
      </c>
      <c r="T22" s="10">
        <f>LARGE(D22:R22,1)+LARGE(D22:R22,2)+LARGE(D22:R22,3)+LARGE(D22:R22,4)+LARGE(D22:R22,5)+LARGE(D22:R22,6)</f>
        <v>2</v>
      </c>
      <c r="U22" s="5"/>
      <c r="V22" s="10" t="str">
        <f>IF(COUNTIF(D22:R22,"&gt;0")&gt;4,"Yes","No")</f>
        <v>No</v>
      </c>
    </row>
    <row r="23" spans="1:22">
      <c r="A23" s="5"/>
      <c r="B23" s="11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T23" s="10"/>
      <c r="U23" s="5"/>
      <c r="V23" s="10"/>
    </row>
    <row r="24" spans="1:22">
      <c r="A24" s="5"/>
      <c r="B24" s="11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10"/>
      <c r="U24" s="5"/>
      <c r="V24" s="10"/>
    </row>
    <row r="25" spans="1:22">
      <c r="A25" s="5"/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10"/>
      <c r="U25" s="5"/>
      <c r="V25" s="10"/>
    </row>
    <row r="26" spans="1:22">
      <c r="A26" s="5"/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  <c r="T26" s="10"/>
      <c r="U26" s="5"/>
      <c r="V26" s="10"/>
    </row>
    <row r="27" spans="1:22">
      <c r="A27" s="5"/>
      <c r="B27" s="11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  <c r="T27" s="10"/>
      <c r="U27" s="5"/>
      <c r="V27" s="10"/>
    </row>
    <row r="28" spans="1:22">
      <c r="A28" s="5"/>
      <c r="B28" s="11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5"/>
      <c r="V28" s="10"/>
    </row>
    <row r="29" spans="1:22">
      <c r="A29" s="5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  <c r="U29" s="5"/>
      <c r="V29" s="10"/>
    </row>
    <row r="30" spans="1:22">
      <c r="A30" s="5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5"/>
      <c r="V30" s="10"/>
    </row>
    <row r="31" spans="1:22">
      <c r="A31" s="5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/>
      <c r="U31" s="5"/>
      <c r="V31" s="10"/>
    </row>
    <row r="32" spans="1:22">
      <c r="A32" s="5"/>
      <c r="B32" s="11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5"/>
      <c r="V32" s="10"/>
    </row>
    <row r="33" spans="1:22">
      <c r="A33" s="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5"/>
      <c r="V33" s="10"/>
    </row>
    <row r="34" spans="1:22">
      <c r="A34" s="5"/>
      <c r="B34" s="11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5"/>
      <c r="V34" s="10"/>
    </row>
    <row r="35" spans="1:22">
      <c r="A35" s="5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9"/>
      <c r="M35" s="9"/>
      <c r="N35" s="12"/>
      <c r="O35" s="12"/>
      <c r="P35" s="9"/>
      <c r="Q35" s="9"/>
      <c r="R35" s="9"/>
      <c r="S35" s="10"/>
      <c r="T35" s="10"/>
      <c r="U35" s="5"/>
      <c r="V35" s="10"/>
    </row>
    <row r="36" spans="1:22">
      <c r="A36" s="5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9"/>
      <c r="M36" s="9"/>
      <c r="N36" s="12"/>
      <c r="O36" s="12"/>
      <c r="P36" s="9"/>
      <c r="Q36" s="9"/>
      <c r="R36" s="9"/>
      <c r="S36" s="10"/>
      <c r="T36" s="10"/>
      <c r="U36" s="5"/>
      <c r="V36" s="10"/>
    </row>
    <row r="37" spans="1:22">
      <c r="A37" s="5"/>
      <c r="B37" s="11"/>
      <c r="C37" s="11"/>
      <c r="D37" s="13"/>
      <c r="E37" s="13"/>
      <c r="F37" s="14"/>
      <c r="G37" s="13"/>
      <c r="H37" s="13"/>
      <c r="I37" s="13"/>
      <c r="J37" s="13"/>
      <c r="K37" s="13"/>
      <c r="L37" s="9"/>
      <c r="M37" s="9"/>
      <c r="N37" s="13"/>
      <c r="O37" s="13"/>
      <c r="P37" s="9"/>
      <c r="Q37" s="9"/>
      <c r="R37" s="9"/>
      <c r="S37" s="10"/>
      <c r="T37" s="10"/>
      <c r="U37" s="5"/>
      <c r="V37" s="10"/>
    </row>
    <row r="38" spans="1:22">
      <c r="A38" s="5"/>
      <c r="B38" s="11"/>
      <c r="C38" s="11"/>
      <c r="D38" s="13"/>
      <c r="E38" s="13"/>
      <c r="F38" s="14"/>
      <c r="G38" s="13"/>
      <c r="H38" s="13"/>
      <c r="I38" s="13"/>
      <c r="J38" s="13"/>
      <c r="K38" s="13"/>
      <c r="L38" s="9"/>
      <c r="M38" s="9"/>
      <c r="N38" s="13"/>
      <c r="O38" s="13"/>
      <c r="P38" s="9"/>
      <c r="Q38" s="9"/>
      <c r="R38" s="9"/>
      <c r="S38" s="10"/>
      <c r="T38" s="10"/>
      <c r="U38" s="5"/>
      <c r="V38" s="10"/>
    </row>
    <row r="39" spans="1:22">
      <c r="A39" s="5"/>
      <c r="B39" s="15"/>
      <c r="C39" s="15"/>
      <c r="D39" s="13"/>
      <c r="E39" s="13"/>
      <c r="F39" s="14"/>
      <c r="G39" s="13"/>
      <c r="H39" s="13"/>
      <c r="I39" s="13"/>
      <c r="J39" s="13"/>
      <c r="K39" s="13"/>
      <c r="L39" s="9"/>
      <c r="M39" s="9"/>
      <c r="N39" s="13"/>
      <c r="O39" s="13"/>
      <c r="P39" s="9"/>
      <c r="Q39" s="9"/>
      <c r="R39" s="9"/>
      <c r="S39" s="10"/>
      <c r="T39" s="10"/>
      <c r="U39" s="5"/>
      <c r="V39" s="10"/>
    </row>
    <row r="40" spans="1:22">
      <c r="A40" s="5"/>
      <c r="B40" s="15"/>
      <c r="C40" s="15"/>
      <c r="D40" s="13"/>
      <c r="E40" s="13"/>
      <c r="F40" s="14"/>
      <c r="G40" s="13"/>
      <c r="H40" s="13"/>
      <c r="I40" s="13"/>
      <c r="J40" s="13"/>
      <c r="K40" s="13"/>
      <c r="L40" s="9"/>
      <c r="M40" s="9"/>
      <c r="N40" s="13"/>
      <c r="O40" s="13"/>
      <c r="P40" s="9"/>
      <c r="Q40" s="9"/>
      <c r="R40" s="9"/>
      <c r="S40" s="10"/>
      <c r="T40" s="10"/>
      <c r="U40" s="5"/>
      <c r="V40" s="10"/>
    </row>
    <row r="41" spans="1:22">
      <c r="A41" s="5"/>
      <c r="B41" s="15"/>
      <c r="C41" s="15"/>
      <c r="D41" s="13"/>
      <c r="E41" s="13"/>
      <c r="F41" s="14"/>
      <c r="G41" s="13"/>
      <c r="H41" s="13"/>
      <c r="I41" s="13"/>
      <c r="J41" s="13"/>
      <c r="K41" s="13"/>
      <c r="L41" s="9"/>
      <c r="M41" s="9"/>
      <c r="N41" s="13"/>
      <c r="O41" s="13"/>
      <c r="P41" s="9"/>
      <c r="Q41" s="9"/>
      <c r="R41" s="9"/>
      <c r="S41" s="10"/>
      <c r="T41" s="10"/>
      <c r="U41" s="5"/>
      <c r="V41" s="10"/>
    </row>
    <row r="42" spans="1:22">
      <c r="A42" s="5"/>
      <c r="B42" s="15"/>
      <c r="C42" s="15"/>
      <c r="D42" s="13"/>
      <c r="E42" s="13"/>
      <c r="F42" s="14"/>
      <c r="G42" s="13"/>
      <c r="H42" s="13"/>
      <c r="I42" s="13"/>
      <c r="J42" s="13"/>
      <c r="K42" s="13"/>
      <c r="L42" s="9"/>
      <c r="M42" s="9"/>
      <c r="N42" s="13"/>
      <c r="O42" s="13"/>
      <c r="P42" s="9"/>
      <c r="Q42" s="9"/>
      <c r="R42" s="9"/>
      <c r="S42" s="10"/>
      <c r="T42" s="10"/>
      <c r="U42" s="5"/>
      <c r="V42" s="10"/>
    </row>
    <row r="43" spans="1:22">
      <c r="A43" s="5"/>
      <c r="B43" s="15"/>
      <c r="C43" s="15"/>
      <c r="D43" s="13"/>
      <c r="E43" s="13"/>
      <c r="F43" s="14"/>
      <c r="G43" s="13"/>
      <c r="H43" s="13"/>
      <c r="I43" s="13"/>
      <c r="J43" s="13"/>
      <c r="K43" s="13"/>
      <c r="L43" s="9"/>
      <c r="M43" s="9"/>
      <c r="N43" s="13"/>
      <c r="O43" s="13"/>
      <c r="P43" s="9"/>
      <c r="Q43" s="9"/>
      <c r="R43" s="9"/>
      <c r="S43" s="10"/>
      <c r="T43" s="10"/>
      <c r="U43" s="5"/>
      <c r="V43" s="10"/>
    </row>
    <row r="44" spans="1:22">
      <c r="A44" s="5"/>
      <c r="B44" s="15"/>
      <c r="C44" s="15"/>
      <c r="D44" s="13"/>
      <c r="E44" s="13"/>
      <c r="F44" s="14"/>
      <c r="G44" s="13"/>
      <c r="H44" s="13"/>
      <c r="I44" s="13"/>
      <c r="J44" s="13"/>
      <c r="K44" s="13"/>
      <c r="L44" s="9"/>
      <c r="M44" s="9"/>
      <c r="N44" s="13"/>
      <c r="O44" s="13"/>
      <c r="P44" s="9"/>
      <c r="Q44" s="9"/>
      <c r="R44" s="9"/>
      <c r="S44" s="10"/>
      <c r="T44" s="10"/>
      <c r="U44" s="5"/>
      <c r="V44" s="10"/>
    </row>
    <row r="45" spans="1:22">
      <c r="A45" s="5"/>
      <c r="B45" s="15"/>
      <c r="C45" s="15"/>
      <c r="D45" s="13"/>
      <c r="E45" s="13"/>
      <c r="F45" s="14"/>
      <c r="G45" s="13"/>
      <c r="H45" s="13"/>
      <c r="I45" s="13"/>
      <c r="J45" s="13"/>
      <c r="K45" s="13"/>
      <c r="L45" s="9"/>
      <c r="M45" s="9"/>
      <c r="N45" s="13"/>
      <c r="O45" s="13"/>
      <c r="P45" s="9"/>
      <c r="Q45" s="9"/>
      <c r="R45" s="9"/>
      <c r="S45" s="10"/>
      <c r="T45" s="10"/>
      <c r="U45" s="5"/>
      <c r="V45" s="10"/>
    </row>
    <row r="46" spans="1:22">
      <c r="A46" s="5"/>
      <c r="B46" s="15"/>
      <c r="C46" s="15"/>
      <c r="D46" s="13"/>
      <c r="E46" s="13"/>
      <c r="F46" s="14"/>
      <c r="G46" s="13"/>
      <c r="H46" s="13"/>
      <c r="I46" s="13"/>
      <c r="J46" s="13"/>
      <c r="K46" s="13"/>
      <c r="L46" s="9"/>
      <c r="M46" s="9"/>
      <c r="N46" s="13"/>
      <c r="O46" s="13"/>
      <c r="P46" s="9"/>
      <c r="Q46" s="9"/>
      <c r="R46" s="9"/>
      <c r="S46" s="10"/>
      <c r="T46" s="10"/>
      <c r="U46" s="5"/>
      <c r="V46" s="10"/>
    </row>
    <row r="47" spans="1:22">
      <c r="A47" s="5"/>
      <c r="B47" s="15"/>
      <c r="C47" s="15"/>
      <c r="D47" s="13"/>
      <c r="E47" s="13"/>
      <c r="F47" s="14"/>
      <c r="G47" s="13"/>
      <c r="H47" s="13"/>
      <c r="I47" s="13"/>
      <c r="J47" s="13"/>
      <c r="K47" s="13"/>
      <c r="L47" s="9"/>
      <c r="M47" s="9"/>
      <c r="N47" s="13"/>
      <c r="O47" s="13"/>
      <c r="P47" s="9"/>
      <c r="Q47" s="9"/>
      <c r="R47" s="9"/>
      <c r="S47" s="10"/>
      <c r="T47" s="10"/>
      <c r="U47" s="5"/>
      <c r="V47" s="10"/>
    </row>
    <row r="48" spans="1:22">
      <c r="A48" s="5"/>
      <c r="B48" s="15"/>
      <c r="C48" s="15"/>
      <c r="D48" s="13"/>
      <c r="E48" s="13"/>
      <c r="F48" s="14"/>
      <c r="G48" s="13"/>
      <c r="H48" s="13"/>
      <c r="I48" s="13"/>
      <c r="J48" s="13"/>
      <c r="K48" s="13"/>
      <c r="L48" s="9"/>
      <c r="M48" s="9"/>
      <c r="N48" s="13"/>
      <c r="O48" s="13"/>
      <c r="P48" s="9"/>
      <c r="Q48" s="9"/>
      <c r="R48" s="9"/>
      <c r="S48" s="10"/>
      <c r="T48" s="10"/>
      <c r="U48" s="5"/>
      <c r="V48" s="10"/>
    </row>
    <row r="49" spans="1:22">
      <c r="A49" s="5"/>
      <c r="B49" s="15"/>
      <c r="C49" s="15"/>
      <c r="D49" s="13"/>
      <c r="E49" s="13"/>
      <c r="F49" s="14"/>
      <c r="G49" s="13"/>
      <c r="H49" s="13"/>
      <c r="I49" s="13"/>
      <c r="J49" s="13"/>
      <c r="K49" s="13"/>
      <c r="L49" s="9"/>
      <c r="M49" s="9"/>
      <c r="N49" s="13"/>
      <c r="O49" s="13"/>
      <c r="P49" s="9"/>
      <c r="Q49" s="9"/>
      <c r="R49" s="9"/>
      <c r="S49" s="10"/>
      <c r="T49" s="10"/>
      <c r="U49" s="5"/>
      <c r="V49" s="10"/>
    </row>
    <row r="50" spans="1:22">
      <c r="A50" s="5"/>
      <c r="B50" s="15"/>
      <c r="C50" s="15"/>
      <c r="D50" s="13"/>
      <c r="E50" s="13"/>
      <c r="F50" s="14"/>
      <c r="G50" s="13"/>
      <c r="H50" s="13"/>
      <c r="I50" s="13"/>
      <c r="J50" s="13"/>
      <c r="K50" s="13"/>
      <c r="L50" s="9"/>
      <c r="M50" s="9"/>
      <c r="N50" s="13"/>
      <c r="O50" s="13"/>
      <c r="P50" s="9"/>
      <c r="Q50" s="9"/>
      <c r="R50" s="9"/>
      <c r="S50" s="10"/>
      <c r="T50" s="10"/>
      <c r="U50" s="5"/>
      <c r="V50" s="10"/>
    </row>
    <row r="51" spans="1:22">
      <c r="A51" s="5"/>
      <c r="B51" s="15"/>
      <c r="C51" s="15"/>
      <c r="D51" s="13"/>
      <c r="E51" s="13"/>
      <c r="F51" s="14"/>
      <c r="G51" s="13"/>
      <c r="H51" s="13"/>
      <c r="I51" s="13"/>
      <c r="J51" s="13"/>
      <c r="K51" s="13"/>
      <c r="L51" s="9"/>
      <c r="M51" s="9"/>
      <c r="N51" s="13"/>
      <c r="O51" s="13"/>
      <c r="P51" s="9"/>
      <c r="Q51" s="9"/>
      <c r="R51" s="9"/>
      <c r="S51" s="10"/>
      <c r="T51" s="10"/>
      <c r="U51" s="5"/>
      <c r="V51" s="10"/>
    </row>
    <row r="52" spans="1:22">
      <c r="A52" s="5"/>
      <c r="B52" s="15"/>
      <c r="C52" s="15"/>
      <c r="D52" s="13"/>
      <c r="E52" s="13"/>
      <c r="F52" s="14"/>
      <c r="G52" s="13"/>
      <c r="H52" s="13"/>
      <c r="I52" s="13"/>
      <c r="J52" s="13"/>
      <c r="K52" s="13"/>
      <c r="L52" s="9"/>
      <c r="M52" s="9"/>
      <c r="N52" s="13"/>
      <c r="O52" s="13"/>
      <c r="P52" s="9"/>
      <c r="Q52" s="9"/>
      <c r="R52" s="9"/>
      <c r="S52" s="10"/>
      <c r="T52" s="10"/>
      <c r="U52" s="5"/>
      <c r="V52" s="10"/>
    </row>
    <row r="53" spans="1:22">
      <c r="A53" s="5"/>
      <c r="B53" s="15"/>
      <c r="C53" s="15"/>
      <c r="D53" s="13"/>
      <c r="E53" s="13"/>
      <c r="F53" s="14"/>
      <c r="G53" s="13"/>
      <c r="H53" s="13"/>
      <c r="I53" s="13"/>
      <c r="J53" s="13"/>
      <c r="K53" s="13"/>
      <c r="L53" s="9"/>
      <c r="M53" s="9"/>
      <c r="N53" s="13"/>
      <c r="O53" s="13"/>
      <c r="P53" s="9"/>
      <c r="Q53" s="9"/>
      <c r="R53" s="9"/>
      <c r="S53" s="10"/>
      <c r="T53" s="10"/>
      <c r="U53" s="5"/>
      <c r="V53" s="10"/>
    </row>
    <row r="54" spans="1:22">
      <c r="A54" s="5"/>
      <c r="B54" s="15"/>
      <c r="C54" s="15"/>
      <c r="D54" s="13"/>
      <c r="E54" s="13"/>
      <c r="F54" s="14"/>
      <c r="G54" s="13"/>
      <c r="H54" s="13"/>
      <c r="I54" s="13"/>
      <c r="J54" s="13"/>
      <c r="K54" s="13"/>
      <c r="L54" s="9"/>
      <c r="M54" s="9"/>
      <c r="N54" s="13"/>
      <c r="O54" s="13"/>
      <c r="P54" s="9"/>
      <c r="Q54" s="9"/>
      <c r="R54" s="9"/>
      <c r="S54" s="10"/>
      <c r="T54" s="10"/>
      <c r="U54" s="5"/>
      <c r="V54" s="10"/>
    </row>
    <row r="55" spans="1:22">
      <c r="A55" s="5"/>
      <c r="B55" s="15"/>
      <c r="C55" s="15"/>
      <c r="D55" s="13"/>
      <c r="E55" s="13"/>
      <c r="F55" s="14"/>
      <c r="G55" s="13"/>
      <c r="H55" s="13"/>
      <c r="I55" s="13"/>
      <c r="J55" s="13"/>
      <c r="K55" s="13"/>
      <c r="L55" s="9"/>
      <c r="M55" s="9"/>
      <c r="N55" s="13"/>
      <c r="O55" s="13"/>
      <c r="P55" s="9"/>
      <c r="Q55" s="9"/>
      <c r="R55" s="9"/>
      <c r="S55" s="10"/>
      <c r="T55" s="10"/>
      <c r="U55" s="5"/>
      <c r="V55" s="10"/>
    </row>
    <row r="56" spans="1:22">
      <c r="A56" s="5"/>
      <c r="B56" s="15"/>
      <c r="C56" s="15"/>
      <c r="D56" s="13"/>
      <c r="E56" s="13"/>
      <c r="F56" s="14"/>
      <c r="G56" s="13"/>
      <c r="H56" s="13"/>
      <c r="I56" s="13"/>
      <c r="J56" s="13"/>
      <c r="K56" s="13"/>
      <c r="L56" s="9"/>
      <c r="M56" s="9"/>
      <c r="N56" s="13"/>
      <c r="O56" s="13"/>
      <c r="P56" s="9"/>
      <c r="Q56" s="9"/>
      <c r="R56" s="9"/>
      <c r="S56" s="10"/>
      <c r="T56" s="10"/>
      <c r="U56" s="5"/>
      <c r="V56" s="10"/>
    </row>
    <row r="57" spans="1:22">
      <c r="A57" s="5"/>
      <c r="B57" s="15"/>
      <c r="C57" s="15"/>
      <c r="D57" s="13"/>
      <c r="E57" s="13"/>
      <c r="F57" s="14"/>
      <c r="G57" s="13"/>
      <c r="H57" s="13"/>
      <c r="I57" s="13"/>
      <c r="J57" s="13"/>
      <c r="K57" s="13"/>
      <c r="L57" s="9"/>
      <c r="M57" s="9"/>
      <c r="N57" s="13"/>
      <c r="O57" s="13"/>
      <c r="P57" s="9"/>
      <c r="Q57" s="9"/>
      <c r="R57" s="9"/>
      <c r="S57" s="10"/>
      <c r="T57" s="10"/>
      <c r="U57" s="5"/>
      <c r="V57" s="10"/>
    </row>
    <row r="58" spans="1:22">
      <c r="A58" s="5"/>
      <c r="B58" s="15"/>
      <c r="C58" s="15"/>
      <c r="D58" s="13"/>
      <c r="E58" s="13"/>
      <c r="F58" s="14"/>
      <c r="G58" s="13"/>
      <c r="H58" s="13"/>
      <c r="I58" s="13"/>
      <c r="J58" s="13"/>
      <c r="K58" s="13"/>
      <c r="L58" s="9"/>
      <c r="M58" s="9"/>
      <c r="N58" s="13"/>
      <c r="O58" s="13"/>
      <c r="P58" s="9"/>
      <c r="Q58" s="9"/>
      <c r="R58" s="9"/>
      <c r="S58" s="10"/>
      <c r="T58" s="10"/>
      <c r="U58" s="5"/>
      <c r="V58" s="10"/>
    </row>
    <row r="59" spans="1:22">
      <c r="A59" s="5"/>
      <c r="B59" s="15"/>
      <c r="C59" s="15"/>
      <c r="D59" s="13"/>
      <c r="E59" s="13"/>
      <c r="F59" s="14"/>
      <c r="G59" s="13"/>
      <c r="H59" s="13"/>
      <c r="I59" s="13"/>
      <c r="J59" s="13"/>
      <c r="K59" s="13"/>
      <c r="L59" s="9"/>
      <c r="M59" s="9"/>
      <c r="N59" s="13"/>
      <c r="O59" s="13"/>
      <c r="P59" s="9"/>
      <c r="Q59" s="9"/>
      <c r="R59" s="9"/>
      <c r="S59" s="10"/>
      <c r="T59" s="10"/>
      <c r="U59" s="5"/>
      <c r="V59" s="10"/>
    </row>
    <row r="60" spans="1:22">
      <c r="A60" s="5"/>
      <c r="B60" s="15"/>
      <c r="C60" s="15"/>
      <c r="D60" s="13"/>
      <c r="E60" s="13"/>
      <c r="F60" s="14"/>
      <c r="G60" s="13"/>
      <c r="H60" s="13"/>
      <c r="I60" s="13"/>
      <c r="J60" s="13"/>
      <c r="K60" s="13"/>
      <c r="L60" s="9"/>
      <c r="M60" s="9"/>
      <c r="N60" s="13"/>
      <c r="O60" s="13"/>
      <c r="P60" s="9"/>
      <c r="Q60" s="9"/>
      <c r="R60" s="9"/>
      <c r="S60" s="10"/>
      <c r="T60" s="10"/>
      <c r="U60" s="5"/>
      <c r="V60" s="10"/>
    </row>
    <row r="61" spans="1:22">
      <c r="A61" s="5"/>
      <c r="B61" s="15"/>
      <c r="C61" s="15"/>
      <c r="D61" s="13"/>
      <c r="E61" s="13"/>
      <c r="F61" s="14"/>
      <c r="G61" s="13"/>
      <c r="H61" s="13"/>
      <c r="I61" s="13"/>
      <c r="J61" s="13"/>
      <c r="K61" s="13"/>
      <c r="L61" s="9"/>
      <c r="M61" s="9"/>
      <c r="N61" s="13"/>
      <c r="O61" s="13"/>
      <c r="P61" s="9"/>
      <c r="Q61" s="9"/>
      <c r="R61" s="9"/>
      <c r="S61" s="10"/>
      <c r="T61" s="10"/>
      <c r="U61" s="5"/>
      <c r="V61" s="10"/>
    </row>
    <row r="62" spans="1:22">
      <c r="A62" s="5"/>
      <c r="B62" s="15"/>
      <c r="C62" s="15"/>
      <c r="D62" s="13"/>
      <c r="E62" s="13"/>
      <c r="F62" s="14"/>
      <c r="G62" s="13"/>
      <c r="H62" s="13"/>
      <c r="I62" s="13"/>
      <c r="J62" s="13"/>
      <c r="K62" s="13"/>
      <c r="L62" s="9"/>
      <c r="M62" s="9"/>
      <c r="N62" s="13"/>
      <c r="O62" s="13"/>
      <c r="P62" s="9"/>
      <c r="Q62" s="9"/>
      <c r="R62" s="9"/>
      <c r="S62" s="10"/>
      <c r="T62" s="10"/>
      <c r="U62" s="5"/>
      <c r="V62" s="10"/>
    </row>
    <row r="63" spans="1:22">
      <c r="A63" s="5"/>
      <c r="B63" s="15"/>
      <c r="C63" s="15"/>
      <c r="D63" s="13"/>
      <c r="E63" s="13"/>
      <c r="F63" s="14"/>
      <c r="G63" s="13"/>
      <c r="H63" s="13"/>
      <c r="I63" s="13"/>
      <c r="J63" s="13"/>
      <c r="K63" s="13"/>
      <c r="L63" s="9"/>
      <c r="M63" s="9"/>
      <c r="N63" s="13"/>
      <c r="O63" s="13"/>
      <c r="P63" s="9"/>
      <c r="Q63" s="9"/>
      <c r="R63" s="9"/>
      <c r="S63" s="10"/>
      <c r="T63" s="10"/>
      <c r="U63" s="5"/>
      <c r="V63" s="10"/>
    </row>
    <row r="64" spans="1:22">
      <c r="A64" s="5"/>
      <c r="B64" s="15"/>
      <c r="C64" s="15"/>
      <c r="D64" s="13"/>
      <c r="E64" s="13"/>
      <c r="F64" s="14"/>
      <c r="G64" s="13"/>
      <c r="H64" s="13"/>
      <c r="I64" s="13"/>
      <c r="J64" s="13"/>
      <c r="K64" s="13"/>
      <c r="L64" s="9"/>
      <c r="M64" s="9"/>
      <c r="N64" s="13"/>
      <c r="O64" s="13"/>
      <c r="P64" s="9"/>
      <c r="Q64" s="9"/>
      <c r="R64" s="9"/>
      <c r="S64" s="10"/>
      <c r="T64" s="10"/>
      <c r="U64" s="5"/>
      <c r="V64" s="10"/>
    </row>
    <row r="65" spans="1:22">
      <c r="A65" s="5"/>
      <c r="B65" s="15"/>
      <c r="C65" s="15"/>
      <c r="D65" s="13"/>
      <c r="E65" s="13"/>
      <c r="F65" s="14"/>
      <c r="G65" s="13"/>
      <c r="H65" s="13"/>
      <c r="I65" s="13"/>
      <c r="J65" s="13"/>
      <c r="K65" s="13"/>
      <c r="L65" s="9"/>
      <c r="M65" s="9"/>
      <c r="N65" s="13"/>
      <c r="O65" s="13"/>
      <c r="P65" s="9"/>
      <c r="Q65" s="9"/>
      <c r="R65" s="9"/>
      <c r="S65" s="10"/>
      <c r="T65" s="10"/>
      <c r="U65" s="5"/>
      <c r="V65" s="10"/>
    </row>
    <row r="66" spans="1:22">
      <c r="A66" s="5"/>
      <c r="B66" s="15"/>
      <c r="C66" s="15"/>
      <c r="D66" s="13"/>
      <c r="E66" s="13"/>
      <c r="F66" s="14"/>
      <c r="G66" s="13"/>
      <c r="H66" s="13"/>
      <c r="I66" s="13"/>
      <c r="J66" s="13"/>
      <c r="K66" s="13"/>
      <c r="L66" s="9"/>
      <c r="M66" s="9"/>
      <c r="N66" s="13"/>
      <c r="O66" s="13"/>
      <c r="P66" s="9"/>
      <c r="Q66" s="9"/>
      <c r="R66" s="9"/>
      <c r="S66" s="10"/>
      <c r="T66" s="10"/>
      <c r="U66" s="5"/>
      <c r="V66" s="10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6"/>
      <c r="T67" s="16"/>
      <c r="U67" s="5"/>
      <c r="V67" s="16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</sheetData>
  <sortState xmlns:xlrd2="http://schemas.microsoft.com/office/spreadsheetml/2017/richdata2" ref="B14:V22">
    <sortCondition descending="1" ref="T14:T2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287DD-43B4-4DDC-B4E0-D177A7B748F0}">
  <dimension ref="A1:V71"/>
  <sheetViews>
    <sheetView topLeftCell="A12" workbookViewId="0">
      <selection activeCell="P26" sqref="P26"/>
    </sheetView>
  </sheetViews>
  <sheetFormatPr defaultRowHeight="14.5"/>
  <cols>
    <col min="2" max="2" width="16.54296875" customWidth="1"/>
    <col min="3" max="3" width="18.81640625" customWidth="1"/>
    <col min="11" max="13" width="8.54296875" customWidth="1"/>
    <col min="22" max="22" width="10.08984375" bestFit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"/>
      <c r="V1" s="2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5"/>
      <c r="V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5"/>
      <c r="V3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5"/>
      <c r="V4" s="2"/>
    </row>
    <row r="5" spans="1:22" ht="4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5"/>
      <c r="V5" s="2"/>
    </row>
    <row r="6" spans="1:22" ht="1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5"/>
      <c r="V6" s="4"/>
    </row>
    <row r="7" spans="1:22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4"/>
    </row>
    <row r="8" spans="1:22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5"/>
      <c r="V8" s="4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5"/>
      <c r="V9" s="2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5"/>
      <c r="V10" s="2"/>
    </row>
    <row r="11" spans="1:22" ht="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5"/>
      <c r="V11" s="2"/>
    </row>
    <row r="12" spans="1:22" ht="116.5" customHeight="1">
      <c r="A12" s="1"/>
      <c r="B12" s="1"/>
      <c r="C12" s="1"/>
      <c r="D12" s="29" t="s">
        <v>4</v>
      </c>
      <c r="E12" s="29" t="s">
        <v>6</v>
      </c>
      <c r="F12" s="29" t="s">
        <v>3</v>
      </c>
      <c r="G12" s="29" t="s">
        <v>62</v>
      </c>
      <c r="H12" s="29" t="s">
        <v>56</v>
      </c>
      <c r="I12" s="33" t="s">
        <v>8</v>
      </c>
      <c r="J12" s="33" t="s">
        <v>7</v>
      </c>
      <c r="K12" s="31" t="s">
        <v>212</v>
      </c>
      <c r="L12" s="30" t="s">
        <v>63</v>
      </c>
      <c r="M12" s="31" t="s">
        <v>193</v>
      </c>
      <c r="N12" s="30" t="s">
        <v>11</v>
      </c>
      <c r="O12" s="30" t="s">
        <v>5</v>
      </c>
      <c r="P12" s="30" t="s">
        <v>9</v>
      </c>
      <c r="Q12" s="35" t="s">
        <v>10</v>
      </c>
      <c r="R12" s="30" t="s">
        <v>12</v>
      </c>
      <c r="S12" s="2"/>
      <c r="T12" s="2"/>
      <c r="U12" s="5"/>
      <c r="V12" s="2"/>
    </row>
    <row r="13" spans="1:22" ht="15.5">
      <c r="A13" s="5"/>
      <c r="B13" s="6" t="s">
        <v>0</v>
      </c>
      <c r="C13" s="6" t="s">
        <v>1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19">
        <v>13</v>
      </c>
      <c r="Q13" s="19">
        <v>14</v>
      </c>
      <c r="R13" s="19">
        <v>15</v>
      </c>
      <c r="S13" s="6" t="s">
        <v>2</v>
      </c>
      <c r="T13" s="6" t="s">
        <v>61</v>
      </c>
      <c r="U13" s="5"/>
      <c r="V13" s="6" t="s">
        <v>188</v>
      </c>
    </row>
    <row r="14" spans="1:22">
      <c r="A14" s="5"/>
      <c r="B14" s="11" t="s">
        <v>86</v>
      </c>
      <c r="C14" s="11" t="s">
        <v>87</v>
      </c>
      <c r="D14" s="21">
        <v>0</v>
      </c>
      <c r="E14" s="21">
        <v>8</v>
      </c>
      <c r="F14" s="21">
        <v>6</v>
      </c>
      <c r="G14" s="21">
        <v>10</v>
      </c>
      <c r="H14" s="21">
        <v>4</v>
      </c>
      <c r="I14" s="34">
        <v>8</v>
      </c>
      <c r="J14" s="21">
        <v>0</v>
      </c>
      <c r="K14" s="21">
        <v>1</v>
      </c>
      <c r="L14" s="36">
        <v>0</v>
      </c>
      <c r="M14" s="21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>SUM(D14:R14)</f>
        <v>37</v>
      </c>
      <c r="T14" s="10">
        <f>LARGE(D14:R14,1)+LARGE(D14:R14,2)+LARGE(D14:R14,3)+LARGE(D14:R14,4)+LARGE(D14:R14,5)+LARGE(D14:R14,6)</f>
        <v>37</v>
      </c>
      <c r="U14" s="5"/>
      <c r="V14" s="10" t="str">
        <f>IF(COUNTIF(D14:R14,"&gt;0")&gt;4,"Yes","No")</f>
        <v>Yes</v>
      </c>
    </row>
    <row r="15" spans="1:22">
      <c r="A15" s="5"/>
      <c r="B15" s="8" t="s">
        <v>53</v>
      </c>
      <c r="C15" s="8" t="s">
        <v>54</v>
      </c>
      <c r="D15" s="21">
        <v>8</v>
      </c>
      <c r="E15" s="21">
        <v>0</v>
      </c>
      <c r="F15" s="21">
        <v>10</v>
      </c>
      <c r="G15" s="21">
        <v>0</v>
      </c>
      <c r="H15" s="21">
        <v>4</v>
      </c>
      <c r="I15" s="34">
        <v>0</v>
      </c>
      <c r="J15" s="21">
        <v>0</v>
      </c>
      <c r="K15" s="21">
        <v>0</v>
      </c>
      <c r="L15" s="36">
        <v>0</v>
      </c>
      <c r="M15" s="21">
        <v>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>SUM(D15:R15)</f>
        <v>23</v>
      </c>
      <c r="T15" s="10">
        <f>LARGE(D15:R15,1)+LARGE(D15:R15,2)+LARGE(D15:R15,3)+LARGE(D15:R15,4)+LARGE(D15:R15,5)+LARGE(D15:R15,6)</f>
        <v>23</v>
      </c>
      <c r="U15" s="5"/>
      <c r="V15" s="10" t="str">
        <f>IF(COUNTIF(D15:R15,"&gt;0")&gt;4,"Yes","No")</f>
        <v>No</v>
      </c>
    </row>
    <row r="16" spans="1:22">
      <c r="A16" s="5"/>
      <c r="B16" s="11" t="s">
        <v>47</v>
      </c>
      <c r="C16" s="11" t="s">
        <v>48</v>
      </c>
      <c r="D16" s="21">
        <v>1</v>
      </c>
      <c r="E16" s="21">
        <v>0</v>
      </c>
      <c r="F16" s="21">
        <v>6</v>
      </c>
      <c r="G16" s="21">
        <v>0</v>
      </c>
      <c r="H16" s="21">
        <v>4</v>
      </c>
      <c r="I16" s="34">
        <v>10</v>
      </c>
      <c r="J16" s="21">
        <v>0</v>
      </c>
      <c r="K16" s="21">
        <v>0</v>
      </c>
      <c r="L16" s="36">
        <v>0</v>
      </c>
      <c r="M16" s="21">
        <v>1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>SUM(D16:R16)</f>
        <v>22</v>
      </c>
      <c r="T16" s="10">
        <f>LARGE(D16:R16,1)+LARGE(D16:R16,2)+LARGE(D16:R16,3)+LARGE(D16:R16,4)+LARGE(D16:R16,5)+LARGE(D16:R16,6)</f>
        <v>22</v>
      </c>
      <c r="U16" s="5"/>
      <c r="V16" s="10" t="str">
        <f>IF(COUNTIF(D16:R16,"&gt;0")&gt;4,"Yes","No")</f>
        <v>Yes</v>
      </c>
    </row>
    <row r="17" spans="1:22">
      <c r="A17" s="5"/>
      <c r="B17" s="8" t="s">
        <v>23</v>
      </c>
      <c r="C17" s="8" t="s">
        <v>24</v>
      </c>
      <c r="D17" s="21">
        <v>6</v>
      </c>
      <c r="E17" s="21">
        <v>4</v>
      </c>
      <c r="F17" s="21">
        <v>2</v>
      </c>
      <c r="G17" s="21">
        <v>8</v>
      </c>
      <c r="H17" s="21">
        <v>0</v>
      </c>
      <c r="I17" s="34">
        <v>0</v>
      </c>
      <c r="J17" s="21">
        <v>0</v>
      </c>
      <c r="K17" s="21">
        <v>1</v>
      </c>
      <c r="L17" s="36">
        <v>0</v>
      </c>
      <c r="M17" s="21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>SUM(D17:R17)</f>
        <v>21</v>
      </c>
      <c r="T17" s="10">
        <f>LARGE(D17:R17,1)+LARGE(D17:R17,2)+LARGE(D17:R17,3)+LARGE(D17:R17,4)+LARGE(D17:R17,5)+LARGE(D17:R17,6)</f>
        <v>21</v>
      </c>
      <c r="U17" s="5"/>
      <c r="V17" s="10" t="str">
        <f>IF(COUNTIF(D17:R17,"&gt;0")&gt;4,"Yes","No")</f>
        <v>Yes</v>
      </c>
    </row>
    <row r="18" spans="1:22">
      <c r="A18" s="5"/>
      <c r="B18" s="11" t="s">
        <v>90</v>
      </c>
      <c r="C18" s="11" t="s">
        <v>82</v>
      </c>
      <c r="D18" s="21">
        <v>0</v>
      </c>
      <c r="E18" s="21">
        <v>5</v>
      </c>
      <c r="F18" s="21">
        <v>4</v>
      </c>
      <c r="G18" s="21">
        <v>4</v>
      </c>
      <c r="H18" s="21">
        <v>0</v>
      </c>
      <c r="I18" s="34">
        <v>0</v>
      </c>
      <c r="J18" s="21">
        <v>8</v>
      </c>
      <c r="K18" s="21">
        <v>0</v>
      </c>
      <c r="L18" s="36">
        <v>0</v>
      </c>
      <c r="M18" s="21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>SUM(D18:R18)</f>
        <v>21</v>
      </c>
      <c r="T18" s="10">
        <f>LARGE(D18:R18,1)+LARGE(D18:R18,2)+LARGE(D18:R18,3)+LARGE(D18:R18,4)+LARGE(D18:R18,5)+LARGE(D18:R18,6)</f>
        <v>21</v>
      </c>
      <c r="U18" s="5"/>
      <c r="V18" s="10" t="str">
        <f>IF(COUNTIF(D18:R18,"&gt;0")&gt;4,"Yes","No")</f>
        <v>No</v>
      </c>
    </row>
    <row r="19" spans="1:22">
      <c r="A19" s="5"/>
      <c r="B19" s="8" t="s">
        <v>15</v>
      </c>
      <c r="C19" s="8" t="s">
        <v>16</v>
      </c>
      <c r="D19" s="21">
        <v>10</v>
      </c>
      <c r="E19" s="21">
        <v>0</v>
      </c>
      <c r="F19" s="21">
        <v>10</v>
      </c>
      <c r="G19" s="21">
        <v>0</v>
      </c>
      <c r="H19" s="21">
        <v>0</v>
      </c>
      <c r="I19" s="34">
        <v>0</v>
      </c>
      <c r="J19" s="21">
        <v>0</v>
      </c>
      <c r="K19" s="21">
        <v>0</v>
      </c>
      <c r="L19" s="36">
        <v>0</v>
      </c>
      <c r="M19" s="21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f>SUM(D19:R19)</f>
        <v>20</v>
      </c>
      <c r="T19" s="10">
        <f>LARGE(D19:R19,1)+LARGE(D19:R19,2)+LARGE(D19:R19,3)+LARGE(D19:R19,4)+LARGE(D19:R19,5)+LARGE(D19:R19,6)</f>
        <v>20</v>
      </c>
      <c r="U19" s="5"/>
      <c r="V19" s="10" t="str">
        <f>IF(COUNTIF(D19:R19,"&gt;0")&gt;4,"Yes","No")</f>
        <v>No</v>
      </c>
    </row>
    <row r="20" spans="1:22">
      <c r="A20" s="5"/>
      <c r="B20" s="11" t="s">
        <v>85</v>
      </c>
      <c r="C20" s="11" t="s">
        <v>74</v>
      </c>
      <c r="D20" s="21">
        <v>0</v>
      </c>
      <c r="E20" s="21">
        <v>10</v>
      </c>
      <c r="F20" s="21">
        <v>8</v>
      </c>
      <c r="G20" s="21">
        <v>0</v>
      </c>
      <c r="H20" s="21">
        <v>0</v>
      </c>
      <c r="I20" s="34">
        <v>0</v>
      </c>
      <c r="J20" s="21">
        <v>0</v>
      </c>
      <c r="K20" s="21">
        <v>1</v>
      </c>
      <c r="L20" s="36">
        <v>0</v>
      </c>
      <c r="M20" s="21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f>SUM(D20:R20)</f>
        <v>19</v>
      </c>
      <c r="T20" s="10">
        <f>LARGE(D20:R20,1)+LARGE(D20:R20,2)+LARGE(D20:R20,3)+LARGE(D20:R20,4)+LARGE(D20:R20,5)+LARGE(D20:R20,6)</f>
        <v>19</v>
      </c>
      <c r="U20" s="5"/>
      <c r="V20" s="10" t="str">
        <f>IF(COUNTIF(D20:R20,"&gt;0")&gt;4,"Yes","No")</f>
        <v>No</v>
      </c>
    </row>
    <row r="21" spans="1:22">
      <c r="A21" s="5"/>
      <c r="B21" s="11" t="s">
        <v>88</v>
      </c>
      <c r="C21" s="11" t="s">
        <v>89</v>
      </c>
      <c r="D21" s="21">
        <v>0</v>
      </c>
      <c r="E21" s="21">
        <v>6</v>
      </c>
      <c r="F21" s="21">
        <v>0</v>
      </c>
      <c r="G21" s="21">
        <v>0</v>
      </c>
      <c r="H21" s="21">
        <v>0</v>
      </c>
      <c r="I21" s="34">
        <v>0</v>
      </c>
      <c r="J21" s="21">
        <v>10</v>
      </c>
      <c r="K21" s="21">
        <v>0</v>
      </c>
      <c r="L21" s="36">
        <v>0</v>
      </c>
      <c r="M21" s="21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0">
        <f>SUM(D21:R21)</f>
        <v>16</v>
      </c>
      <c r="T21" s="10">
        <f>LARGE(D21:R21,1)+LARGE(D21:R21,2)+LARGE(D21:R21,3)+LARGE(D21:R21,4)+LARGE(D21:R21,5)+LARGE(D21:R21,6)</f>
        <v>16</v>
      </c>
      <c r="U21" s="5"/>
      <c r="V21" s="10" t="str">
        <f>IF(COUNTIF(D21:R21,"&gt;0")&gt;4,"Yes","No")</f>
        <v>No</v>
      </c>
    </row>
    <row r="22" spans="1:22">
      <c r="A22" s="5"/>
      <c r="B22" s="11" t="s">
        <v>135</v>
      </c>
      <c r="C22" s="11" t="s">
        <v>136</v>
      </c>
      <c r="D22" s="21">
        <v>0</v>
      </c>
      <c r="E22" s="21">
        <v>0</v>
      </c>
      <c r="F22" s="21">
        <v>4</v>
      </c>
      <c r="G22" s="21">
        <v>10</v>
      </c>
      <c r="H22" s="21">
        <v>0</v>
      </c>
      <c r="I22" s="34">
        <v>0</v>
      </c>
      <c r="J22" s="21">
        <v>0</v>
      </c>
      <c r="K22" s="21">
        <v>0</v>
      </c>
      <c r="L22" s="36">
        <v>0</v>
      </c>
      <c r="M22" s="21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f>SUM(D22:R22)</f>
        <v>14</v>
      </c>
      <c r="T22" s="10">
        <f>LARGE(D22:R22,1)+LARGE(D22:R22,2)+LARGE(D22:R22,3)+LARGE(D22:R22,4)+LARGE(D22:R22,5)+LARGE(D22:R22,6)</f>
        <v>14</v>
      </c>
      <c r="U22" s="5"/>
      <c r="V22" s="10" t="str">
        <f>IF(COUNTIF(D22:R22,"&gt;0")&gt;4,"Yes","No")</f>
        <v>No</v>
      </c>
    </row>
    <row r="23" spans="1:22">
      <c r="A23" s="5"/>
      <c r="B23" s="8" t="s">
        <v>169</v>
      </c>
      <c r="C23" s="8" t="s">
        <v>170</v>
      </c>
      <c r="D23" s="21">
        <v>0</v>
      </c>
      <c r="E23" s="21">
        <v>0</v>
      </c>
      <c r="F23" s="21">
        <v>0</v>
      </c>
      <c r="G23" s="21">
        <v>6</v>
      </c>
      <c r="H23" s="21">
        <v>0</v>
      </c>
      <c r="I23" s="34">
        <v>6</v>
      </c>
      <c r="J23" s="21">
        <v>0</v>
      </c>
      <c r="K23" s="21">
        <v>0</v>
      </c>
      <c r="L23" s="36">
        <v>0</v>
      </c>
      <c r="M23" s="21">
        <v>1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10">
        <f>SUM(D23:R23)</f>
        <v>13</v>
      </c>
      <c r="T23" s="10">
        <f>LARGE(D23:R23,1)+LARGE(D23:R23,2)+LARGE(D23:R23,3)+LARGE(D23:R23,4)+LARGE(D23:R23,5)+LARGE(D23:R23,6)</f>
        <v>13</v>
      </c>
      <c r="U23" s="5"/>
      <c r="V23" s="10" t="str">
        <f>IF(COUNTIF(D23:R23,"&gt;0")&gt;4,"Yes","No")</f>
        <v>No</v>
      </c>
    </row>
    <row r="24" spans="1:22">
      <c r="A24" s="5"/>
      <c r="B24" s="11" t="s">
        <v>124</v>
      </c>
      <c r="C24" s="11" t="s">
        <v>191</v>
      </c>
      <c r="D24" s="21">
        <v>0</v>
      </c>
      <c r="E24" s="21">
        <v>0</v>
      </c>
      <c r="F24" s="21">
        <v>0</v>
      </c>
      <c r="G24" s="21">
        <v>0</v>
      </c>
      <c r="H24" s="21">
        <v>4</v>
      </c>
      <c r="I24" s="34">
        <v>1</v>
      </c>
      <c r="J24" s="21">
        <v>6</v>
      </c>
      <c r="K24" s="21">
        <v>1</v>
      </c>
      <c r="L24" s="36">
        <v>0</v>
      </c>
      <c r="M24" s="21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0">
        <f>SUM(D24:R24)</f>
        <v>12</v>
      </c>
      <c r="T24" s="10">
        <f>LARGE(D24:R24,1)+LARGE(D24:R24,2)+LARGE(D24:R24,3)+LARGE(D24:R24,4)+LARGE(D24:R24,5)+LARGE(D24:R24,6)</f>
        <v>12</v>
      </c>
      <c r="U24" s="5"/>
      <c r="V24" s="10" t="str">
        <f>IF(COUNTIF(D24:R24,"&gt;0")&gt;4,"Yes","No")</f>
        <v>No</v>
      </c>
    </row>
    <row r="25" spans="1:22">
      <c r="A25" s="5"/>
      <c r="B25" s="18" t="s">
        <v>197</v>
      </c>
      <c r="C25" s="18" t="s">
        <v>196</v>
      </c>
      <c r="D25" s="25">
        <v>0</v>
      </c>
      <c r="E25" s="25">
        <v>0</v>
      </c>
      <c r="F25" s="25">
        <v>0</v>
      </c>
      <c r="G25" s="25">
        <v>0</v>
      </c>
      <c r="H25" s="25">
        <v>4</v>
      </c>
      <c r="I25" s="37">
        <v>6</v>
      </c>
      <c r="J25" s="25">
        <v>0</v>
      </c>
      <c r="K25" s="25">
        <v>0</v>
      </c>
      <c r="L25" s="36">
        <v>0</v>
      </c>
      <c r="M25" s="25">
        <v>1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10">
        <f>SUM(D25:R25)</f>
        <v>11</v>
      </c>
      <c r="T25" s="10">
        <f>LARGE(D25:R25,1)+LARGE(D25:R25,2)+LARGE(D25:R25,3)+LARGE(D25:R25,4)+LARGE(D25:R25,5)+LARGE(D25:R25,6)</f>
        <v>11</v>
      </c>
      <c r="U25" s="5"/>
      <c r="V25" s="10" t="str">
        <f>IF(COUNTIF(D25:R25,"&gt;0")&gt;4,"Yes","No")</f>
        <v>No</v>
      </c>
    </row>
    <row r="26" spans="1:22">
      <c r="A26" s="5"/>
      <c r="B26" s="11" t="s">
        <v>137</v>
      </c>
      <c r="C26" s="11" t="s">
        <v>138</v>
      </c>
      <c r="D26" s="21">
        <v>0</v>
      </c>
      <c r="E26" s="21">
        <v>0</v>
      </c>
      <c r="F26" s="21">
        <v>2</v>
      </c>
      <c r="G26" s="21">
        <v>6</v>
      </c>
      <c r="H26" s="21">
        <v>0</v>
      </c>
      <c r="I26" s="34">
        <v>1</v>
      </c>
      <c r="J26" s="21">
        <v>0</v>
      </c>
      <c r="K26" s="21">
        <v>1</v>
      </c>
      <c r="L26" s="36">
        <v>0</v>
      </c>
      <c r="M26" s="21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0">
        <f>SUM(D26:R26)</f>
        <v>10</v>
      </c>
      <c r="T26" s="10">
        <f>LARGE(D26:R26,1)+LARGE(D26:R26,2)+LARGE(D26:R26,3)+LARGE(D26:R26,4)+LARGE(D26:R26,5)+LARGE(D26:R26,6)</f>
        <v>10</v>
      </c>
      <c r="U26" s="5"/>
      <c r="V26" s="10" t="str">
        <f>IF(COUNTIF(D26:R26,"&gt;0")&gt;4,"Yes","No")</f>
        <v>No</v>
      </c>
    </row>
    <row r="27" spans="1:22">
      <c r="A27" s="5"/>
      <c r="B27" s="11" t="s">
        <v>21</v>
      </c>
      <c r="C27" s="11" t="s">
        <v>140</v>
      </c>
      <c r="D27" s="21">
        <v>0</v>
      </c>
      <c r="E27" s="21">
        <v>0</v>
      </c>
      <c r="F27" s="25">
        <v>1</v>
      </c>
      <c r="G27" s="21">
        <v>1</v>
      </c>
      <c r="H27" s="21">
        <v>0</v>
      </c>
      <c r="I27" s="34">
        <v>0</v>
      </c>
      <c r="J27" s="21">
        <v>6</v>
      </c>
      <c r="K27" s="21">
        <v>1</v>
      </c>
      <c r="L27" s="36">
        <v>0</v>
      </c>
      <c r="M27" s="21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0">
        <f>SUM(D27:R27)</f>
        <v>9</v>
      </c>
      <c r="T27" s="10">
        <f>LARGE(D27:R27,1)+LARGE(D27:R27,2)+LARGE(D27:R27,3)+LARGE(D27:R27,4)+LARGE(D27:R27,5)+LARGE(D27:R27,6)</f>
        <v>9</v>
      </c>
      <c r="U27" s="5"/>
      <c r="V27" s="10" t="str">
        <f>IF(COUNTIF(D27:R27,"&gt;0")&gt;4,"Yes","No")</f>
        <v>No</v>
      </c>
    </row>
    <row r="28" spans="1:22">
      <c r="A28" s="5"/>
      <c r="B28" s="8" t="s">
        <v>66</v>
      </c>
      <c r="C28" s="8" t="s">
        <v>38</v>
      </c>
      <c r="D28" s="21">
        <v>6</v>
      </c>
      <c r="E28" s="21">
        <v>0</v>
      </c>
      <c r="F28" s="21">
        <v>0</v>
      </c>
      <c r="G28" s="21">
        <v>0</v>
      </c>
      <c r="H28" s="21">
        <v>0</v>
      </c>
      <c r="I28" s="34">
        <v>0</v>
      </c>
      <c r="J28" s="21">
        <v>0</v>
      </c>
      <c r="K28" s="21">
        <v>0</v>
      </c>
      <c r="L28" s="36">
        <v>0</v>
      </c>
      <c r="M28" s="21">
        <v>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10">
        <f>SUM(D28:R28)</f>
        <v>7</v>
      </c>
      <c r="T28" s="10">
        <f>LARGE(D28:R28,1)+LARGE(D28:R28,2)+LARGE(D28:R28,3)+LARGE(D28:R28,4)+LARGE(D28:R28,5)+LARGE(D28:R28,6)</f>
        <v>7</v>
      </c>
      <c r="U28" s="5"/>
      <c r="V28" s="10" t="str">
        <f>IF(COUNTIF(D28:R28,"&gt;0")&gt;4,"Yes","No")</f>
        <v>No</v>
      </c>
    </row>
    <row r="29" spans="1:22">
      <c r="A29" s="5"/>
      <c r="B29" s="11" t="s">
        <v>93</v>
      </c>
      <c r="C29" s="11" t="s">
        <v>94</v>
      </c>
      <c r="D29" s="21">
        <v>0</v>
      </c>
      <c r="E29" s="21">
        <v>1</v>
      </c>
      <c r="F29" s="21">
        <v>0</v>
      </c>
      <c r="G29" s="21">
        <v>4</v>
      </c>
      <c r="H29" s="21">
        <v>0</v>
      </c>
      <c r="I29" s="34">
        <v>0</v>
      </c>
      <c r="J29" s="21">
        <v>1</v>
      </c>
      <c r="K29" s="21">
        <v>1</v>
      </c>
      <c r="L29" s="36">
        <v>0</v>
      </c>
      <c r="M29" s="21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10">
        <f>SUM(D29:R29)</f>
        <v>7</v>
      </c>
      <c r="T29" s="10">
        <f>LARGE(D29:R29,1)+LARGE(D29:R29,2)+LARGE(D29:R29,3)+LARGE(D29:R29,4)+LARGE(D29:R29,5)+LARGE(D29:R29,6)</f>
        <v>7</v>
      </c>
      <c r="U29" s="5"/>
      <c r="V29" s="10" t="str">
        <f>IF(COUNTIF(D29:R29,"&gt;0")&gt;4,"Yes","No")</f>
        <v>No</v>
      </c>
    </row>
    <row r="30" spans="1:22">
      <c r="A30" s="5"/>
      <c r="B30" s="8" t="s">
        <v>135</v>
      </c>
      <c r="C30" s="8" t="s">
        <v>140</v>
      </c>
      <c r="D30" s="21">
        <v>0</v>
      </c>
      <c r="E30" s="21">
        <v>0</v>
      </c>
      <c r="F30" s="21">
        <v>1</v>
      </c>
      <c r="G30" s="21">
        <v>4</v>
      </c>
      <c r="H30" s="21">
        <v>0</v>
      </c>
      <c r="I30" s="34">
        <v>0</v>
      </c>
      <c r="J30" s="21">
        <v>1</v>
      </c>
      <c r="K30" s="21">
        <v>1</v>
      </c>
      <c r="L30" s="36">
        <v>0</v>
      </c>
      <c r="M30" s="21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10">
        <f>SUM(D30:R30)</f>
        <v>7</v>
      </c>
      <c r="T30" s="10">
        <f>LARGE(D30:R30,1)+LARGE(D30:R30,2)+LARGE(D30:R30,3)+LARGE(D30:R30,4)+LARGE(D30:R30,5)+LARGE(D30:R30,6)</f>
        <v>7</v>
      </c>
      <c r="U30" s="5"/>
      <c r="V30" s="10" t="str">
        <f>IF(COUNTIF(D30:R30,"&gt;0")&gt;4,"Yes","No")</f>
        <v>No</v>
      </c>
    </row>
    <row r="31" spans="1:22">
      <c r="A31" s="5"/>
      <c r="B31" s="11" t="s">
        <v>139</v>
      </c>
      <c r="C31" s="11" t="s">
        <v>140</v>
      </c>
      <c r="D31" s="21">
        <v>0</v>
      </c>
      <c r="E31" s="21">
        <v>0</v>
      </c>
      <c r="F31" s="24">
        <v>1</v>
      </c>
      <c r="G31" s="21">
        <v>4</v>
      </c>
      <c r="H31" s="21">
        <v>0</v>
      </c>
      <c r="I31" s="34">
        <v>0</v>
      </c>
      <c r="J31" s="21">
        <v>0</v>
      </c>
      <c r="K31" s="21">
        <v>0</v>
      </c>
      <c r="L31" s="36">
        <v>0</v>
      </c>
      <c r="M31" s="21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0">
        <f>SUM(D31:R31)</f>
        <v>5</v>
      </c>
      <c r="T31" s="10">
        <f>LARGE(D31:R31,1)+LARGE(D31:R31,2)+LARGE(D31:R31,3)+LARGE(D31:R31,4)+LARGE(D31:R31,5)+LARGE(D31:R31,6)</f>
        <v>5</v>
      </c>
      <c r="U31" s="5"/>
      <c r="V31" s="10" t="str">
        <f>IF(COUNTIF(D31:R31,"&gt;0")&gt;4,"Yes","No")</f>
        <v>No</v>
      </c>
    </row>
    <row r="32" spans="1:22">
      <c r="A32" s="5"/>
      <c r="B32" s="8" t="s">
        <v>58</v>
      </c>
      <c r="C32" s="8" t="s">
        <v>57</v>
      </c>
      <c r="D32" s="21">
        <v>1</v>
      </c>
      <c r="E32" s="21">
        <v>0</v>
      </c>
      <c r="F32" s="21">
        <v>1</v>
      </c>
      <c r="G32" s="21">
        <v>0</v>
      </c>
      <c r="H32" s="21">
        <v>1</v>
      </c>
      <c r="I32" s="34">
        <v>0</v>
      </c>
      <c r="J32" s="21">
        <v>0</v>
      </c>
      <c r="K32" s="21">
        <v>1</v>
      </c>
      <c r="L32" s="36">
        <v>0</v>
      </c>
      <c r="M32" s="21">
        <v>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0">
        <f>SUM(D32:R32)</f>
        <v>5</v>
      </c>
      <c r="T32" s="10">
        <f>LARGE(D32:R32,1)+LARGE(D32:R32,2)+LARGE(D32:R32,3)+LARGE(D32:R32,4)+LARGE(D32:R32,5)+LARGE(D32:R32,6)</f>
        <v>5</v>
      </c>
      <c r="U32" s="5"/>
      <c r="V32" s="10" t="str">
        <f>IF(COUNTIF(D32:R32,"&gt;0")&gt;4,"Yes","No")</f>
        <v>Yes</v>
      </c>
    </row>
    <row r="33" spans="1:22">
      <c r="A33" s="5"/>
      <c r="B33" s="18" t="s">
        <v>225</v>
      </c>
      <c r="C33" s="18" t="s">
        <v>226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4</v>
      </c>
      <c r="K33" s="37">
        <v>0</v>
      </c>
      <c r="L33" s="41">
        <v>0</v>
      </c>
      <c r="M33" s="3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10">
        <f>SUM(D33:R33)</f>
        <v>4</v>
      </c>
      <c r="T33" s="10">
        <f>LARGE(D33:R33,1)+LARGE(D33:R33,2)+LARGE(D33:R33,3)+LARGE(D33:R33,4)+LARGE(D33:R33,5)+LARGE(D33:R33,6)</f>
        <v>4</v>
      </c>
      <c r="U33" s="5"/>
      <c r="V33" s="10" t="str">
        <f>IF(COUNTIF(D33:R33,"&gt;0")&gt;4,"Yes","No")</f>
        <v>No</v>
      </c>
    </row>
    <row r="34" spans="1:22">
      <c r="A34" s="5"/>
      <c r="B34" s="11" t="s">
        <v>91</v>
      </c>
      <c r="C34" s="11" t="s">
        <v>92</v>
      </c>
      <c r="D34" s="21">
        <v>0</v>
      </c>
      <c r="E34" s="21">
        <v>2</v>
      </c>
      <c r="F34" s="21">
        <v>0</v>
      </c>
      <c r="G34" s="21">
        <v>0</v>
      </c>
      <c r="H34" s="21">
        <v>0</v>
      </c>
      <c r="I34" s="34">
        <v>0</v>
      </c>
      <c r="J34" s="21">
        <v>0</v>
      </c>
      <c r="K34" s="21">
        <v>0</v>
      </c>
      <c r="L34" s="36">
        <v>0</v>
      </c>
      <c r="M34" s="21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10">
        <f>SUM(D34:R34)</f>
        <v>2</v>
      </c>
      <c r="T34" s="10">
        <f>LARGE(D34:R34,1)+LARGE(D34:R34,2)+LARGE(D34:R34,3)+LARGE(D34:R34,4)+LARGE(D34:R34,5)+LARGE(D34:R34,6)</f>
        <v>2</v>
      </c>
      <c r="U34" s="5"/>
      <c r="V34" s="10" t="str">
        <f>IF(COUNTIF(D34:R34,"&gt;0")&gt;4,"Yes","No")</f>
        <v>No</v>
      </c>
    </row>
    <row r="35" spans="1:22">
      <c r="A35" s="5"/>
      <c r="B35" s="11" t="s">
        <v>141</v>
      </c>
      <c r="C35" s="11" t="s">
        <v>142</v>
      </c>
      <c r="D35" s="21">
        <v>0</v>
      </c>
      <c r="E35" s="21">
        <v>0</v>
      </c>
      <c r="F35" s="21">
        <v>1</v>
      </c>
      <c r="G35" s="21">
        <v>1</v>
      </c>
      <c r="H35" s="21">
        <v>0</v>
      </c>
      <c r="I35" s="34">
        <v>0</v>
      </c>
      <c r="J35" s="21">
        <v>0</v>
      </c>
      <c r="K35" s="21">
        <v>0</v>
      </c>
      <c r="L35" s="36">
        <v>0</v>
      </c>
      <c r="M35" s="21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10">
        <f>SUM(D35:R35)</f>
        <v>2</v>
      </c>
      <c r="T35" s="10">
        <f>LARGE(D35:R35,1)+LARGE(D35:R35,2)+LARGE(D35:R35,3)+LARGE(D35:R35,4)+LARGE(D35:R35,5)+LARGE(D35:R35,6)</f>
        <v>2</v>
      </c>
      <c r="U35" s="5"/>
      <c r="V35" s="10" t="str">
        <f>IF(COUNTIF(D35:R35,"&gt;0")&gt;4,"Yes","No")</f>
        <v>No</v>
      </c>
    </row>
    <row r="36" spans="1:22">
      <c r="A36" s="5"/>
      <c r="B36" s="11" t="s">
        <v>144</v>
      </c>
      <c r="C36" s="11" t="s">
        <v>143</v>
      </c>
      <c r="D36" s="21">
        <v>0</v>
      </c>
      <c r="E36" s="21">
        <v>0</v>
      </c>
      <c r="F36" s="25">
        <v>1</v>
      </c>
      <c r="G36" s="21">
        <v>0</v>
      </c>
      <c r="H36" s="21">
        <v>0</v>
      </c>
      <c r="I36" s="34">
        <v>0</v>
      </c>
      <c r="J36" s="21">
        <v>0</v>
      </c>
      <c r="K36" s="21">
        <v>1</v>
      </c>
      <c r="L36" s="36">
        <v>0</v>
      </c>
      <c r="M36" s="21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10">
        <f>SUM(D36:R36)</f>
        <v>2</v>
      </c>
      <c r="T36" s="10">
        <f>LARGE(D36:R36,1)+LARGE(D36:R36,2)+LARGE(D36:R36,3)+LARGE(D36:R36,4)+LARGE(D36:R36,5)+LARGE(D36:R36,6)</f>
        <v>2</v>
      </c>
      <c r="U36" s="5"/>
      <c r="V36" s="10" t="str">
        <f>IF(COUNTIF(D36:R36,"&gt;0")&gt;4,"Yes","No")</f>
        <v>No</v>
      </c>
    </row>
    <row r="37" spans="1:22">
      <c r="A37" s="5"/>
      <c r="B37" s="11" t="s">
        <v>145</v>
      </c>
      <c r="C37" s="11" t="s">
        <v>146</v>
      </c>
      <c r="D37" s="21">
        <v>0</v>
      </c>
      <c r="E37" s="21">
        <v>0</v>
      </c>
      <c r="F37" s="21">
        <v>1</v>
      </c>
      <c r="G37" s="21">
        <v>0</v>
      </c>
      <c r="H37" s="21">
        <v>0</v>
      </c>
      <c r="I37" s="34">
        <v>0</v>
      </c>
      <c r="J37" s="21">
        <v>0</v>
      </c>
      <c r="K37" s="21">
        <v>1</v>
      </c>
      <c r="L37" s="36">
        <v>0</v>
      </c>
      <c r="M37" s="21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f>SUM(D37:R37)</f>
        <v>2</v>
      </c>
      <c r="T37" s="10">
        <f>LARGE(D37:R37,1)+LARGE(D37:R37,2)+LARGE(D37:R37,3)+LARGE(D37:R37,4)+LARGE(D37:R37,5)+LARGE(D37:R37,6)</f>
        <v>2</v>
      </c>
      <c r="U37" s="5"/>
      <c r="V37" s="10" t="str">
        <f>IF(COUNTIF(D37:R37,"&gt;0")&gt;4,"Yes","No")</f>
        <v>No</v>
      </c>
    </row>
    <row r="38" spans="1:22">
      <c r="A38" s="5"/>
      <c r="B38" s="18" t="s">
        <v>208</v>
      </c>
      <c r="C38" s="18" t="s">
        <v>209</v>
      </c>
      <c r="D38" s="25">
        <v>0</v>
      </c>
      <c r="E38" s="25">
        <v>0</v>
      </c>
      <c r="F38" s="25">
        <v>0</v>
      </c>
      <c r="G38" s="25">
        <v>0</v>
      </c>
      <c r="H38" s="25">
        <v>1</v>
      </c>
      <c r="I38" s="37">
        <v>0</v>
      </c>
      <c r="J38" s="25">
        <v>0</v>
      </c>
      <c r="K38" s="25">
        <v>0</v>
      </c>
      <c r="L38" s="36">
        <v>0</v>
      </c>
      <c r="M38" s="25">
        <v>1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10">
        <f>SUM(D38:R38)</f>
        <v>2</v>
      </c>
      <c r="T38" s="10">
        <f>LARGE(D38:R38,1)+LARGE(D38:R38,2)+LARGE(D38:R38,3)+LARGE(D38:R38,4)+LARGE(D38:R38,5)+LARGE(D38:R38,6)</f>
        <v>2</v>
      </c>
      <c r="U38" s="5"/>
      <c r="V38" s="10" t="str">
        <f>IF(COUNTIF(D38:R38,"&gt;0")&gt;4,"Yes","No")</f>
        <v>No</v>
      </c>
    </row>
    <row r="39" spans="1:22">
      <c r="A39" s="5"/>
      <c r="B39" s="11" t="s">
        <v>15</v>
      </c>
      <c r="C39" s="11" t="s">
        <v>190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34">
        <v>0</v>
      </c>
      <c r="J39" s="21">
        <v>1</v>
      </c>
      <c r="K39" s="21">
        <v>1</v>
      </c>
      <c r="L39" s="36">
        <v>0</v>
      </c>
      <c r="M39" s="21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10">
        <f>SUM(D39:R39)</f>
        <v>2</v>
      </c>
      <c r="T39" s="10">
        <f>LARGE(D39:R39,1)+LARGE(D39:R39,2)+LARGE(D39:R39,3)+LARGE(D39:R39,4)+LARGE(D39:R39,5)+LARGE(D39:R39,6)</f>
        <v>2</v>
      </c>
      <c r="U39" s="5"/>
      <c r="V39" s="10" t="str">
        <f>IF(COUNTIF(D39:R39,"&gt;0")&gt;4,"Yes","No")</f>
        <v>No</v>
      </c>
    </row>
    <row r="40" spans="1:22">
      <c r="A40" s="5"/>
      <c r="B40" s="11" t="s">
        <v>67</v>
      </c>
      <c r="C40" s="11" t="s">
        <v>68</v>
      </c>
      <c r="D40" s="21">
        <v>1</v>
      </c>
      <c r="E40" s="21">
        <v>0</v>
      </c>
      <c r="F40" s="21">
        <v>0</v>
      </c>
      <c r="G40" s="21">
        <v>0</v>
      </c>
      <c r="H40" s="21">
        <v>0</v>
      </c>
      <c r="I40" s="34">
        <v>0</v>
      </c>
      <c r="J40" s="21">
        <v>0</v>
      </c>
      <c r="K40" s="21">
        <v>0</v>
      </c>
      <c r="L40" s="36">
        <v>0</v>
      </c>
      <c r="M40" s="21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10">
        <f>SUM(D40:R40)</f>
        <v>1</v>
      </c>
      <c r="T40" s="10">
        <f>LARGE(D40:R40,1)+LARGE(D40:R40,2)+LARGE(D40:R40,3)+LARGE(D40:R40,4)+LARGE(D40:R40,5)+LARGE(D40:R40,6)</f>
        <v>1</v>
      </c>
      <c r="U40" s="5"/>
      <c r="V40" s="10" t="str">
        <f>IF(COUNTIF(D40:R40,"&gt;0")&gt;4,"Yes","No")</f>
        <v>No</v>
      </c>
    </row>
    <row r="41" spans="1:22">
      <c r="A41" s="5"/>
      <c r="B41" s="8" t="s">
        <v>171</v>
      </c>
      <c r="C41" s="8" t="s">
        <v>172</v>
      </c>
      <c r="D41" s="25">
        <v>0</v>
      </c>
      <c r="E41" s="25">
        <v>0</v>
      </c>
      <c r="F41" s="25">
        <v>0</v>
      </c>
      <c r="G41" s="25">
        <v>1</v>
      </c>
      <c r="H41" s="25">
        <v>0</v>
      </c>
      <c r="I41" s="37">
        <v>0</v>
      </c>
      <c r="J41" s="25">
        <v>0</v>
      </c>
      <c r="K41" s="25">
        <v>0</v>
      </c>
      <c r="L41" s="36">
        <v>0</v>
      </c>
      <c r="M41" s="25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10">
        <f>SUM(D41:R41)</f>
        <v>1</v>
      </c>
      <c r="T41" s="10">
        <f>LARGE(D41:R41,1)+LARGE(D41:R41,2)+LARGE(D41:R41,3)+LARGE(D41:R41,4)+LARGE(D41:R41,5)+LARGE(D41:R41,6)</f>
        <v>1</v>
      </c>
      <c r="U41" s="5"/>
      <c r="V41" s="10" t="str">
        <f>IF(COUNTIF(D41:R41,"&gt;0")&gt;4,"Yes","No")</f>
        <v>No</v>
      </c>
    </row>
    <row r="42" spans="1:22">
      <c r="A42" s="5"/>
      <c r="B42" s="11" t="s">
        <v>173</v>
      </c>
      <c r="C42" s="11" t="s">
        <v>119</v>
      </c>
      <c r="D42" s="25">
        <v>0</v>
      </c>
      <c r="E42" s="25">
        <v>0</v>
      </c>
      <c r="F42" s="25">
        <v>0</v>
      </c>
      <c r="G42" s="25">
        <v>1</v>
      </c>
      <c r="H42" s="25">
        <v>0</v>
      </c>
      <c r="I42" s="37">
        <v>0</v>
      </c>
      <c r="J42" s="25">
        <v>0</v>
      </c>
      <c r="K42" s="25">
        <v>0</v>
      </c>
      <c r="L42" s="36">
        <v>0</v>
      </c>
      <c r="M42" s="25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10">
        <f>SUM(D42:R42)</f>
        <v>1</v>
      </c>
      <c r="T42" s="10">
        <f>LARGE(D42:R42,1)+LARGE(D42:R42,2)+LARGE(D42:R42,3)+LARGE(D42:R42,4)+LARGE(D42:R42,5)+LARGE(D42:R42,6)</f>
        <v>1</v>
      </c>
      <c r="U42" s="5"/>
      <c r="V42" s="10" t="str">
        <f>IF(COUNTIF(D42:R42,"&gt;0")&gt;4,"Yes","No")</f>
        <v>No</v>
      </c>
    </row>
    <row r="43" spans="1:22">
      <c r="A43" s="5"/>
      <c r="B43" s="18" t="s">
        <v>192</v>
      </c>
      <c r="C43" s="18" t="s">
        <v>107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37">
        <v>0</v>
      </c>
      <c r="J43" s="25">
        <v>0</v>
      </c>
      <c r="K43" s="25">
        <v>1</v>
      </c>
      <c r="L43" s="36">
        <v>0</v>
      </c>
      <c r="M43" s="25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10">
        <f>SUM(D43:R43)</f>
        <v>1</v>
      </c>
      <c r="T43" s="10">
        <f>LARGE(D43:R43,1)+LARGE(D43:R43,2)+LARGE(D43:R43,3)+LARGE(D43:R43,4)+LARGE(D43:R43,5)+LARGE(D43:R43,6)</f>
        <v>1</v>
      </c>
      <c r="U43" s="5"/>
      <c r="V43" s="10" t="str">
        <f>IF(COUNTIF(D43:R43,"&gt;0")&gt;4,"Yes","No")</f>
        <v>No</v>
      </c>
    </row>
    <row r="44" spans="1:22">
      <c r="A44" s="5"/>
      <c r="B44" s="18" t="s">
        <v>210</v>
      </c>
      <c r="C44" s="18" t="s">
        <v>211</v>
      </c>
      <c r="D44" s="25">
        <v>0</v>
      </c>
      <c r="E44" s="25">
        <v>0</v>
      </c>
      <c r="F44" s="25">
        <v>0</v>
      </c>
      <c r="G44" s="25">
        <v>0</v>
      </c>
      <c r="H44" s="25">
        <v>1</v>
      </c>
      <c r="I44" s="37">
        <v>0</v>
      </c>
      <c r="J44" s="25">
        <v>0</v>
      </c>
      <c r="K44" s="25">
        <v>0</v>
      </c>
      <c r="L44" s="26">
        <v>0</v>
      </c>
      <c r="M44" s="25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10">
        <f>SUM(D44:R44)</f>
        <v>1</v>
      </c>
      <c r="T44" s="10">
        <f>LARGE(D44:R44,1)+LARGE(D44:R44,2)+LARGE(D44:R44,3)+LARGE(D44:R44,4)+LARGE(D44:R44,5)+LARGE(D44:R44,6)</f>
        <v>1</v>
      </c>
      <c r="U44" s="5"/>
      <c r="V44" s="10" t="str">
        <f>IF(COUNTIF(D44:R44,"&gt;0")&gt;4,"Yes","No")</f>
        <v>No</v>
      </c>
    </row>
    <row r="45" spans="1:22">
      <c r="A45" s="5"/>
      <c r="B45" s="18" t="s">
        <v>213</v>
      </c>
      <c r="C45" s="18" t="s">
        <v>214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37">
        <v>1</v>
      </c>
      <c r="J45" s="25">
        <v>0</v>
      </c>
      <c r="K45" s="37">
        <v>0</v>
      </c>
      <c r="L45" s="27">
        <v>0</v>
      </c>
      <c r="M45" s="3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10">
        <f>SUM(D45:R45)</f>
        <v>1</v>
      </c>
      <c r="T45" s="10">
        <f>LARGE(D45:R45,1)+LARGE(D45:R45,2)+LARGE(D45:R45,3)+LARGE(D45:R45,4)+LARGE(D45:R45,5)+LARGE(D45:R45,6)</f>
        <v>1</v>
      </c>
      <c r="U45" s="5"/>
      <c r="V45" s="10" t="str">
        <f>IF(COUNTIF(D45:R45,"&gt;0")&gt;4,"Yes","No")</f>
        <v>No</v>
      </c>
    </row>
    <row r="46" spans="1:22">
      <c r="A46" s="5"/>
      <c r="B46" s="18" t="s">
        <v>145</v>
      </c>
      <c r="C46" s="18" t="s">
        <v>227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1</v>
      </c>
      <c r="K46" s="37">
        <v>0</v>
      </c>
      <c r="L46" s="27">
        <v>0</v>
      </c>
      <c r="M46" s="3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10">
        <f>SUM(D46:R46)</f>
        <v>1</v>
      </c>
      <c r="T46" s="10">
        <f>LARGE(D46:R46,1)+LARGE(D46:R46,2)+LARGE(D46:R46,3)+LARGE(D46:R46,4)+LARGE(D46:R46,5)+LARGE(D46:R46,6)</f>
        <v>1</v>
      </c>
      <c r="U46" s="5"/>
      <c r="V46" s="10" t="str">
        <f>IF(COUNTIF(D46:R46,"&gt;0")&gt;4,"Yes","No")</f>
        <v>No</v>
      </c>
    </row>
    <row r="47" spans="1:22">
      <c r="A47" s="5"/>
      <c r="B47" s="18"/>
      <c r="C47" s="18"/>
      <c r="D47" s="27"/>
      <c r="E47" s="27"/>
      <c r="F47" s="28"/>
      <c r="G47" s="27"/>
      <c r="H47" s="27"/>
      <c r="I47" s="27"/>
      <c r="J47" s="27"/>
      <c r="K47" s="27"/>
      <c r="L47" s="9"/>
      <c r="M47" s="9"/>
      <c r="N47" s="27"/>
      <c r="O47" s="27"/>
      <c r="P47" s="9"/>
      <c r="Q47" s="9"/>
      <c r="R47" s="9"/>
      <c r="S47" s="10"/>
      <c r="T47" s="10"/>
      <c r="U47" s="5"/>
      <c r="V47" s="10"/>
    </row>
    <row r="48" spans="1:22">
      <c r="A48" s="5"/>
      <c r="B48" s="18"/>
      <c r="C48" s="18"/>
      <c r="D48" s="27"/>
      <c r="E48" s="27"/>
      <c r="F48" s="28"/>
      <c r="G48" s="27"/>
      <c r="H48" s="27"/>
      <c r="I48" s="27"/>
      <c r="J48" s="27"/>
      <c r="K48" s="27"/>
      <c r="L48" s="9"/>
      <c r="M48" s="9"/>
      <c r="N48" s="27"/>
      <c r="O48" s="27"/>
      <c r="P48" s="9"/>
      <c r="Q48" s="9"/>
      <c r="R48" s="9"/>
      <c r="S48" s="10"/>
      <c r="T48" s="10"/>
      <c r="U48" s="5"/>
      <c r="V48" s="10"/>
    </row>
    <row r="49" spans="1:22">
      <c r="A49" s="5"/>
      <c r="B49" s="18"/>
      <c r="C49" s="18"/>
      <c r="D49" s="27"/>
      <c r="E49" s="27"/>
      <c r="F49" s="28"/>
      <c r="G49" s="27"/>
      <c r="H49" s="27"/>
      <c r="I49" s="27"/>
      <c r="J49" s="27"/>
      <c r="K49" s="27"/>
      <c r="L49" s="9"/>
      <c r="M49" s="9"/>
      <c r="N49" s="27"/>
      <c r="O49" s="27"/>
      <c r="P49" s="9"/>
      <c r="Q49" s="9"/>
      <c r="R49" s="9"/>
      <c r="S49" s="10"/>
      <c r="T49" s="10"/>
      <c r="U49" s="5"/>
      <c r="V49" s="10"/>
    </row>
    <row r="50" spans="1:22">
      <c r="A50" s="5"/>
      <c r="B50" s="18"/>
      <c r="C50" s="18"/>
      <c r="D50" s="27"/>
      <c r="E50" s="27"/>
      <c r="F50" s="28"/>
      <c r="G50" s="27"/>
      <c r="H50" s="27"/>
      <c r="I50" s="27"/>
      <c r="J50" s="27"/>
      <c r="K50" s="27"/>
      <c r="L50" s="9"/>
      <c r="M50" s="9"/>
      <c r="N50" s="27"/>
      <c r="O50" s="27"/>
      <c r="P50" s="9"/>
      <c r="Q50" s="9"/>
      <c r="R50" s="9"/>
      <c r="S50" s="10"/>
      <c r="T50" s="10"/>
      <c r="U50" s="5"/>
      <c r="V50" s="10"/>
    </row>
    <row r="51" spans="1:22">
      <c r="A51" s="5"/>
      <c r="B51" s="18"/>
      <c r="C51" s="18"/>
      <c r="D51" s="27"/>
      <c r="E51" s="27"/>
      <c r="F51" s="28"/>
      <c r="G51" s="27"/>
      <c r="H51" s="27"/>
      <c r="I51" s="27"/>
      <c r="J51" s="27"/>
      <c r="K51" s="27"/>
      <c r="L51" s="9"/>
      <c r="M51" s="9"/>
      <c r="N51" s="27"/>
      <c r="O51" s="27"/>
      <c r="P51" s="9"/>
      <c r="Q51" s="9"/>
      <c r="R51" s="9"/>
      <c r="S51" s="10"/>
      <c r="T51" s="10"/>
      <c r="U51" s="5"/>
      <c r="V51" s="10"/>
    </row>
    <row r="52" spans="1:22">
      <c r="A52" s="5"/>
      <c r="B52" s="18"/>
      <c r="C52" s="18"/>
      <c r="D52" s="27"/>
      <c r="E52" s="27"/>
      <c r="F52" s="28"/>
      <c r="G52" s="27"/>
      <c r="H52" s="27"/>
      <c r="I52" s="27"/>
      <c r="J52" s="27"/>
      <c r="K52" s="27"/>
      <c r="L52" s="9"/>
      <c r="M52" s="9"/>
      <c r="N52" s="27"/>
      <c r="O52" s="27"/>
      <c r="P52" s="9"/>
      <c r="Q52" s="9"/>
      <c r="R52" s="9"/>
      <c r="S52" s="10"/>
      <c r="T52" s="10"/>
      <c r="U52" s="5"/>
      <c r="V52" s="10"/>
    </row>
    <row r="53" spans="1:22">
      <c r="A53" s="5"/>
      <c r="B53" s="18"/>
      <c r="C53" s="18"/>
      <c r="D53" s="27"/>
      <c r="E53" s="27"/>
      <c r="F53" s="28"/>
      <c r="G53" s="27"/>
      <c r="H53" s="27"/>
      <c r="I53" s="27"/>
      <c r="J53" s="27"/>
      <c r="K53" s="27"/>
      <c r="L53" s="9"/>
      <c r="M53" s="9"/>
      <c r="N53" s="27"/>
      <c r="O53" s="27"/>
      <c r="P53" s="9"/>
      <c r="Q53" s="9"/>
      <c r="R53" s="9"/>
      <c r="S53" s="10"/>
      <c r="T53" s="10"/>
      <c r="U53" s="5"/>
      <c r="V53" s="10"/>
    </row>
    <row r="54" spans="1:22">
      <c r="A54" s="5"/>
      <c r="B54" s="18"/>
      <c r="C54" s="18"/>
      <c r="D54" s="27"/>
      <c r="E54" s="27"/>
      <c r="F54" s="28"/>
      <c r="G54" s="27"/>
      <c r="H54" s="27"/>
      <c r="I54" s="27"/>
      <c r="J54" s="27"/>
      <c r="K54" s="27"/>
      <c r="L54" s="9"/>
      <c r="M54" s="9"/>
      <c r="N54" s="27"/>
      <c r="O54" s="27"/>
      <c r="P54" s="9"/>
      <c r="Q54" s="9"/>
      <c r="R54" s="9"/>
      <c r="S54" s="10"/>
      <c r="T54" s="10"/>
      <c r="U54" s="5"/>
      <c r="V54" s="10"/>
    </row>
    <row r="55" spans="1:22">
      <c r="A55" s="5"/>
      <c r="B55" s="18"/>
      <c r="C55" s="18"/>
      <c r="D55" s="27"/>
      <c r="E55" s="27"/>
      <c r="F55" s="28"/>
      <c r="G55" s="27"/>
      <c r="H55" s="27"/>
      <c r="I55" s="27"/>
      <c r="J55" s="27"/>
      <c r="K55" s="27"/>
      <c r="L55" s="9"/>
      <c r="M55" s="9"/>
      <c r="N55" s="27"/>
      <c r="O55" s="27"/>
      <c r="P55" s="9"/>
      <c r="Q55" s="9"/>
      <c r="R55" s="9"/>
      <c r="S55" s="10"/>
      <c r="T55" s="10"/>
      <c r="U55" s="5"/>
      <c r="V55" s="10"/>
    </row>
    <row r="56" spans="1:22">
      <c r="A56" s="5"/>
      <c r="B56" s="18"/>
      <c r="C56" s="18"/>
      <c r="D56" s="27"/>
      <c r="E56" s="27"/>
      <c r="F56" s="28"/>
      <c r="G56" s="27"/>
      <c r="H56" s="27"/>
      <c r="I56" s="27"/>
      <c r="J56" s="27"/>
      <c r="K56" s="27"/>
      <c r="L56" s="9"/>
      <c r="M56" s="9"/>
      <c r="N56" s="27"/>
      <c r="O56" s="27"/>
      <c r="P56" s="9"/>
      <c r="Q56" s="9"/>
      <c r="R56" s="9"/>
      <c r="S56" s="10"/>
      <c r="T56" s="10"/>
      <c r="U56" s="5"/>
      <c r="V56" s="10"/>
    </row>
    <row r="57" spans="1:22">
      <c r="A57" s="5"/>
      <c r="B57" s="18"/>
      <c r="C57" s="18"/>
      <c r="D57" s="27"/>
      <c r="E57" s="27"/>
      <c r="F57" s="28"/>
      <c r="G57" s="27"/>
      <c r="H57" s="27"/>
      <c r="I57" s="27"/>
      <c r="J57" s="27"/>
      <c r="K57" s="27"/>
      <c r="L57" s="9"/>
      <c r="M57" s="9"/>
      <c r="N57" s="27"/>
      <c r="O57" s="27"/>
      <c r="P57" s="9"/>
      <c r="Q57" s="9"/>
      <c r="R57" s="9"/>
      <c r="S57" s="10"/>
      <c r="T57" s="10"/>
      <c r="U57" s="5"/>
      <c r="V57" s="10"/>
    </row>
    <row r="58" spans="1:22">
      <c r="A58" s="5"/>
      <c r="B58" s="18"/>
      <c r="C58" s="18"/>
      <c r="D58" s="27"/>
      <c r="E58" s="27"/>
      <c r="F58" s="28"/>
      <c r="G58" s="27"/>
      <c r="H58" s="27"/>
      <c r="I58" s="27"/>
      <c r="J58" s="27"/>
      <c r="K58" s="27"/>
      <c r="L58" s="9"/>
      <c r="M58" s="9"/>
      <c r="N58" s="27"/>
      <c r="O58" s="27"/>
      <c r="P58" s="9"/>
      <c r="Q58" s="9"/>
      <c r="R58" s="9"/>
      <c r="S58" s="10"/>
      <c r="T58" s="10"/>
      <c r="U58" s="5"/>
      <c r="V58" s="10"/>
    </row>
    <row r="59" spans="1:22">
      <c r="A59" s="5"/>
      <c r="B59" s="15"/>
      <c r="C59" s="15"/>
      <c r="D59" s="13"/>
      <c r="E59" s="13"/>
      <c r="F59" s="14"/>
      <c r="G59" s="13"/>
      <c r="H59" s="13"/>
      <c r="I59" s="13"/>
      <c r="J59" s="13"/>
      <c r="K59" s="13"/>
      <c r="L59" s="9"/>
      <c r="M59" s="9"/>
      <c r="N59" s="13"/>
      <c r="O59" s="13"/>
      <c r="P59" s="9"/>
      <c r="Q59" s="9"/>
      <c r="R59" s="9"/>
      <c r="S59" s="10"/>
      <c r="T59" s="10"/>
      <c r="U59" s="5"/>
      <c r="V59" s="10"/>
    </row>
    <row r="60" spans="1:22">
      <c r="A60" s="5"/>
      <c r="B60" s="15"/>
      <c r="C60" s="15"/>
      <c r="D60" s="13"/>
      <c r="E60" s="13"/>
      <c r="F60" s="14"/>
      <c r="G60" s="13"/>
      <c r="H60" s="13"/>
      <c r="I60" s="13"/>
      <c r="J60" s="13"/>
      <c r="K60" s="13"/>
      <c r="L60" s="9"/>
      <c r="M60" s="9"/>
      <c r="N60" s="13"/>
      <c r="O60" s="13"/>
      <c r="P60" s="9"/>
      <c r="Q60" s="9"/>
      <c r="R60" s="9"/>
      <c r="S60" s="10"/>
      <c r="T60" s="10"/>
      <c r="U60" s="5"/>
      <c r="V60" s="10"/>
    </row>
    <row r="61" spans="1:22">
      <c r="A61" s="5"/>
      <c r="B61" s="15"/>
      <c r="C61" s="15"/>
      <c r="D61" s="13"/>
      <c r="E61" s="13"/>
      <c r="F61" s="14"/>
      <c r="G61" s="13"/>
      <c r="H61" s="13"/>
      <c r="I61" s="13"/>
      <c r="J61" s="13"/>
      <c r="K61" s="13"/>
      <c r="L61" s="9"/>
      <c r="M61" s="9"/>
      <c r="N61" s="13"/>
      <c r="O61" s="13"/>
      <c r="P61" s="9"/>
      <c r="Q61" s="9"/>
      <c r="R61" s="9"/>
      <c r="S61" s="10"/>
      <c r="T61" s="10"/>
      <c r="U61" s="5"/>
      <c r="V61" s="10"/>
    </row>
    <row r="62" spans="1:22">
      <c r="A62" s="5"/>
      <c r="B62" s="15"/>
      <c r="C62" s="15"/>
      <c r="D62" s="13"/>
      <c r="E62" s="13"/>
      <c r="F62" s="14"/>
      <c r="G62" s="13"/>
      <c r="H62" s="13"/>
      <c r="I62" s="13"/>
      <c r="J62" s="13"/>
      <c r="K62" s="13"/>
      <c r="L62" s="9"/>
      <c r="M62" s="9"/>
      <c r="N62" s="13"/>
      <c r="O62" s="13"/>
      <c r="P62" s="9"/>
      <c r="Q62" s="9"/>
      <c r="R62" s="9"/>
      <c r="S62" s="10"/>
      <c r="T62" s="10"/>
      <c r="U62" s="5"/>
      <c r="V62" s="10"/>
    </row>
    <row r="63" spans="1:22">
      <c r="A63" s="5"/>
      <c r="B63" s="15"/>
      <c r="C63" s="15"/>
      <c r="D63" s="13"/>
      <c r="E63" s="13"/>
      <c r="F63" s="14"/>
      <c r="G63" s="13"/>
      <c r="H63" s="13"/>
      <c r="I63" s="13"/>
      <c r="J63" s="13"/>
      <c r="K63" s="13"/>
      <c r="L63" s="9"/>
      <c r="M63" s="9"/>
      <c r="N63" s="13"/>
      <c r="O63" s="13"/>
      <c r="P63" s="9"/>
      <c r="Q63" s="9"/>
      <c r="R63" s="9"/>
      <c r="S63" s="10"/>
      <c r="T63" s="10"/>
      <c r="U63" s="5"/>
      <c r="V63" s="10"/>
    </row>
    <row r="64" spans="1:22">
      <c r="A64" s="5"/>
      <c r="B64" s="15"/>
      <c r="C64" s="15"/>
      <c r="D64" s="13"/>
      <c r="E64" s="13"/>
      <c r="F64" s="14"/>
      <c r="G64" s="13"/>
      <c r="H64" s="13"/>
      <c r="I64" s="13"/>
      <c r="J64" s="13"/>
      <c r="K64" s="13"/>
      <c r="L64" s="9"/>
      <c r="M64" s="9"/>
      <c r="N64" s="13"/>
      <c r="O64" s="13"/>
      <c r="P64" s="9"/>
      <c r="Q64" s="9"/>
      <c r="R64" s="9"/>
      <c r="S64" s="10"/>
      <c r="T64" s="10"/>
      <c r="U64" s="5"/>
      <c r="V64" s="10"/>
    </row>
    <row r="65" spans="1:22">
      <c r="A65" s="5"/>
      <c r="B65" s="15"/>
      <c r="C65" s="15"/>
      <c r="D65" s="13"/>
      <c r="E65" s="13"/>
      <c r="F65" s="14"/>
      <c r="G65" s="13"/>
      <c r="H65" s="13"/>
      <c r="I65" s="13"/>
      <c r="J65" s="13"/>
      <c r="K65" s="13"/>
      <c r="L65" s="9"/>
      <c r="M65" s="9"/>
      <c r="N65" s="13"/>
      <c r="O65" s="13"/>
      <c r="P65" s="9"/>
      <c r="Q65" s="9"/>
      <c r="R65" s="9"/>
      <c r="S65" s="10"/>
      <c r="T65" s="10"/>
      <c r="U65" s="5"/>
      <c r="V65" s="10"/>
    </row>
    <row r="66" spans="1:22">
      <c r="A66" s="5"/>
      <c r="B66" s="15"/>
      <c r="C66" s="15"/>
      <c r="D66" s="13"/>
      <c r="E66" s="13"/>
      <c r="F66" s="14"/>
      <c r="G66" s="13"/>
      <c r="H66" s="13"/>
      <c r="I66" s="13"/>
      <c r="J66" s="13"/>
      <c r="K66" s="13"/>
      <c r="L66" s="9"/>
      <c r="M66" s="9"/>
      <c r="N66" s="13"/>
      <c r="O66" s="13"/>
      <c r="P66" s="9"/>
      <c r="Q66" s="9"/>
      <c r="R66" s="9"/>
      <c r="S66" s="10"/>
      <c r="T66" s="10"/>
      <c r="U66" s="5"/>
      <c r="V66" s="10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6"/>
      <c r="T67" s="16"/>
      <c r="U67" s="5"/>
      <c r="V67" s="16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</sheetData>
  <sortState xmlns:xlrd2="http://schemas.microsoft.com/office/spreadsheetml/2017/richdata2" ref="B14:V46">
    <sortCondition descending="1" ref="T14:T46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406B-BB95-41A8-A8D9-1FE3A99E9343}">
  <dimension ref="A1:V71"/>
  <sheetViews>
    <sheetView topLeftCell="A4" workbookViewId="0">
      <selection activeCell="K35" sqref="K35"/>
    </sheetView>
  </sheetViews>
  <sheetFormatPr defaultRowHeight="14.5"/>
  <cols>
    <col min="2" max="2" width="16.54296875" customWidth="1"/>
    <col min="3" max="3" width="18.81640625" customWidth="1"/>
    <col min="11" max="13" width="8.54296875" customWidth="1"/>
    <col min="22" max="22" width="10.08984375" bestFit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"/>
      <c r="V1" s="2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5"/>
      <c r="V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5"/>
      <c r="V3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5"/>
      <c r="V4" s="2"/>
    </row>
    <row r="5" spans="1:22" ht="4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5"/>
      <c r="V5" s="2"/>
    </row>
    <row r="6" spans="1:22" ht="1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5"/>
      <c r="V6" s="4"/>
    </row>
    <row r="7" spans="1:22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4"/>
    </row>
    <row r="8" spans="1:22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5"/>
      <c r="V8" s="4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5"/>
      <c r="V9" s="2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5"/>
      <c r="V10" s="2"/>
    </row>
    <row r="11" spans="1:22" ht="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5"/>
      <c r="V11" s="2"/>
    </row>
    <row r="12" spans="1:22" ht="116.5" customHeight="1">
      <c r="A12" s="1"/>
      <c r="B12" s="1"/>
      <c r="C12" s="1"/>
      <c r="D12" s="29" t="s">
        <v>4</v>
      </c>
      <c r="E12" s="29" t="s">
        <v>6</v>
      </c>
      <c r="F12" s="29" t="s">
        <v>3</v>
      </c>
      <c r="G12" s="29" t="s">
        <v>62</v>
      </c>
      <c r="H12" s="29" t="s">
        <v>56</v>
      </c>
      <c r="I12" s="29" t="s">
        <v>8</v>
      </c>
      <c r="J12" s="29" t="s">
        <v>7</v>
      </c>
      <c r="K12" s="31" t="s">
        <v>212</v>
      </c>
      <c r="L12" s="30" t="s">
        <v>63</v>
      </c>
      <c r="M12" s="31" t="s">
        <v>193</v>
      </c>
      <c r="N12" s="30" t="s">
        <v>11</v>
      </c>
      <c r="O12" s="30" t="s">
        <v>5</v>
      </c>
      <c r="P12" s="30" t="s">
        <v>9</v>
      </c>
      <c r="Q12" s="35" t="s">
        <v>10</v>
      </c>
      <c r="R12" s="30" t="s">
        <v>12</v>
      </c>
      <c r="S12" s="2"/>
      <c r="T12" s="2"/>
      <c r="U12" s="5"/>
      <c r="V12" s="2"/>
    </row>
    <row r="13" spans="1:22" ht="15.5">
      <c r="A13" s="5"/>
      <c r="B13" s="6" t="s">
        <v>0</v>
      </c>
      <c r="C13" s="6" t="s">
        <v>1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19">
        <v>13</v>
      </c>
      <c r="Q13" s="19">
        <v>14</v>
      </c>
      <c r="R13" s="19">
        <v>15</v>
      </c>
      <c r="S13" s="6" t="s">
        <v>2</v>
      </c>
      <c r="T13" s="6" t="s">
        <v>61</v>
      </c>
      <c r="U13" s="5"/>
      <c r="V13" s="6" t="s">
        <v>188</v>
      </c>
    </row>
    <row r="14" spans="1:22">
      <c r="A14" s="5"/>
      <c r="B14" s="11" t="s">
        <v>25</v>
      </c>
      <c r="C14" s="11" t="s">
        <v>14</v>
      </c>
      <c r="D14" s="21">
        <v>4</v>
      </c>
      <c r="E14" s="21">
        <v>8</v>
      </c>
      <c r="F14" s="21">
        <v>8</v>
      </c>
      <c r="G14" s="21">
        <v>10</v>
      </c>
      <c r="H14" s="21">
        <v>10</v>
      </c>
      <c r="I14" s="21">
        <v>10</v>
      </c>
      <c r="J14" s="21">
        <v>0</v>
      </c>
      <c r="K14" s="21">
        <v>1</v>
      </c>
      <c r="L14" s="36">
        <v>0</v>
      </c>
      <c r="M14" s="21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>SUM(D14:R14)</f>
        <v>51</v>
      </c>
      <c r="T14" s="10">
        <f>LARGE(D14:R14,1)+LARGE(D14:R14,2)+LARGE(D14:R14,3)+LARGE(D14:R14,4)+LARGE(D14:R14,5)+LARGE(D14:R14,6)</f>
        <v>50</v>
      </c>
      <c r="U14" s="5"/>
      <c r="V14" s="10" t="str">
        <f>IF(COUNTIF(D14:R14,"&gt;0")&gt;4,"Yes","No")</f>
        <v>Yes</v>
      </c>
    </row>
    <row r="15" spans="1:22">
      <c r="A15" s="5"/>
      <c r="B15" s="8" t="s">
        <v>37</v>
      </c>
      <c r="C15" s="8" t="s">
        <v>32</v>
      </c>
      <c r="D15" s="21">
        <v>10</v>
      </c>
      <c r="E15" s="21">
        <v>10</v>
      </c>
      <c r="F15" s="21">
        <v>10</v>
      </c>
      <c r="G15" s="21">
        <v>0</v>
      </c>
      <c r="H15" s="21">
        <v>8</v>
      </c>
      <c r="I15" s="21">
        <v>8</v>
      </c>
      <c r="J15" s="21">
        <v>0</v>
      </c>
      <c r="K15" s="21">
        <v>0</v>
      </c>
      <c r="L15" s="36">
        <v>0</v>
      </c>
      <c r="M15" s="21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>SUM(D15:R15)</f>
        <v>46</v>
      </c>
      <c r="T15" s="10">
        <f>LARGE(D15:R15,1)+LARGE(D15:R15,2)+LARGE(D15:R15,3)+LARGE(D15:R15,4)+LARGE(D15:R15,5)+LARGE(D15:R15,6)</f>
        <v>46</v>
      </c>
      <c r="U15" s="5"/>
      <c r="V15" s="10" t="str">
        <f>IF(COUNTIF(D15:R15,"&gt;0")&gt;4,"Yes","No")</f>
        <v>Yes</v>
      </c>
    </row>
    <row r="16" spans="1:22">
      <c r="A16" s="5"/>
      <c r="B16" s="8" t="s">
        <v>95</v>
      </c>
      <c r="C16" s="8" t="s">
        <v>96</v>
      </c>
      <c r="D16" s="21">
        <v>0</v>
      </c>
      <c r="E16" s="21">
        <v>5</v>
      </c>
      <c r="F16" s="21">
        <v>4</v>
      </c>
      <c r="G16" s="21">
        <v>4</v>
      </c>
      <c r="H16" s="21">
        <v>0</v>
      </c>
      <c r="I16" s="21">
        <v>6</v>
      </c>
      <c r="J16" s="21">
        <v>10</v>
      </c>
      <c r="K16" s="21">
        <v>1</v>
      </c>
      <c r="L16" s="36">
        <v>0</v>
      </c>
      <c r="M16" s="21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>SUM(D16:R16)</f>
        <v>30</v>
      </c>
      <c r="T16" s="10">
        <f>LARGE(D16:R16,1)+LARGE(D16:R16,2)+LARGE(D16:R16,3)+LARGE(D16:R16,4)+LARGE(D16:R16,5)+LARGE(D16:R16,6)</f>
        <v>30</v>
      </c>
      <c r="U16" s="5"/>
      <c r="V16" s="10" t="str">
        <f>IF(COUNTIF(D16:R16,"&gt;0")&gt;4,"Yes","No")</f>
        <v>Yes</v>
      </c>
    </row>
    <row r="17" spans="1:22">
      <c r="A17" s="5"/>
      <c r="B17" s="11" t="s">
        <v>26</v>
      </c>
      <c r="C17" s="11" t="s">
        <v>69</v>
      </c>
      <c r="D17" s="21">
        <v>8</v>
      </c>
      <c r="E17" s="21">
        <v>6</v>
      </c>
      <c r="F17" s="21">
        <v>6</v>
      </c>
      <c r="G17" s="21">
        <v>8</v>
      </c>
      <c r="H17" s="21">
        <v>0</v>
      </c>
      <c r="I17" s="21">
        <v>0</v>
      </c>
      <c r="J17" s="21">
        <v>0</v>
      </c>
      <c r="K17" s="21">
        <v>0</v>
      </c>
      <c r="L17" s="36">
        <v>0</v>
      </c>
      <c r="M17" s="21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>SUM(D17:R17)</f>
        <v>28</v>
      </c>
      <c r="T17" s="10">
        <f>LARGE(D17:R17,1)+LARGE(D17:R17,2)+LARGE(D17:R17,3)+LARGE(D17:R17,4)+LARGE(D17:R17,5)+LARGE(D17:R17,6)</f>
        <v>28</v>
      </c>
      <c r="U17" s="5"/>
      <c r="V17" s="10" t="str">
        <f>IF(COUNTIF(D17:R17,"&gt;0")&gt;4,"Yes","No")</f>
        <v>No</v>
      </c>
    </row>
    <row r="18" spans="1:22">
      <c r="A18" s="5"/>
      <c r="B18" s="11" t="s">
        <v>97</v>
      </c>
      <c r="C18" s="11" t="s">
        <v>87</v>
      </c>
      <c r="D18" s="21">
        <v>0</v>
      </c>
      <c r="E18" s="21">
        <v>1</v>
      </c>
      <c r="F18" s="21">
        <v>5</v>
      </c>
      <c r="G18" s="21">
        <v>5</v>
      </c>
      <c r="H18" s="21">
        <v>1</v>
      </c>
      <c r="I18" s="21">
        <v>0</v>
      </c>
      <c r="J18" s="21">
        <v>8</v>
      </c>
      <c r="K18" s="21">
        <v>0</v>
      </c>
      <c r="L18" s="36">
        <v>0</v>
      </c>
      <c r="M18" s="21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>SUM(D18:R18)</f>
        <v>20</v>
      </c>
      <c r="T18" s="10">
        <f>LARGE(D18:R18,1)+LARGE(D18:R18,2)+LARGE(D18:R18,3)+LARGE(D18:R18,4)+LARGE(D18:R18,5)+LARGE(D18:R18,6)</f>
        <v>20</v>
      </c>
      <c r="U18" s="5"/>
      <c r="V18" s="10" t="str">
        <f>IF(COUNTIF(D18:R18,"&gt;0")&gt;4,"Yes","No")</f>
        <v>Yes</v>
      </c>
    </row>
    <row r="19" spans="1:22">
      <c r="A19" s="5"/>
      <c r="B19" s="8" t="s">
        <v>35</v>
      </c>
      <c r="C19" s="8" t="s">
        <v>36</v>
      </c>
      <c r="D19" s="21">
        <v>6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36">
        <v>0</v>
      </c>
      <c r="M19" s="21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f>SUM(D19:R19)</f>
        <v>6</v>
      </c>
      <c r="T19" s="10">
        <f>LARGE(D19:R19,1)+LARGE(D19:R19,2)+LARGE(D19:R19,3)+LARGE(D19:R19,4)+LARGE(D19:R19,5)+LARGE(D19:R19,6)</f>
        <v>6</v>
      </c>
      <c r="U19" s="5"/>
      <c r="V19" s="10" t="str">
        <f>IF(COUNTIF(D19:R19,"&gt;0")&gt;4,"Yes","No")</f>
        <v>No</v>
      </c>
    </row>
    <row r="20" spans="1:22">
      <c r="A20" s="5"/>
      <c r="B20" s="11" t="s">
        <v>174</v>
      </c>
      <c r="C20" s="11" t="s">
        <v>175</v>
      </c>
      <c r="D20" s="21">
        <v>0</v>
      </c>
      <c r="E20" s="21">
        <v>0</v>
      </c>
      <c r="F20" s="21">
        <v>0</v>
      </c>
      <c r="G20" s="21">
        <v>2</v>
      </c>
      <c r="H20" s="21">
        <v>0</v>
      </c>
      <c r="I20" s="21">
        <v>0</v>
      </c>
      <c r="J20" s="21">
        <v>0</v>
      </c>
      <c r="K20" s="21">
        <v>0</v>
      </c>
      <c r="L20" s="36">
        <v>0</v>
      </c>
      <c r="M20" s="21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f>SUM(D20:R20)</f>
        <v>2</v>
      </c>
      <c r="T20" s="10">
        <f>LARGE(D20:R20,1)+LARGE(D20:R20,2)+LARGE(D20:R20,3)+LARGE(D20:R20,4)+LARGE(D20:R20,5)+LARGE(D20:R20,6)</f>
        <v>2</v>
      </c>
      <c r="U20" s="5"/>
      <c r="V20" s="10" t="str">
        <f>IF(COUNTIF(D20:R20,"&gt;0")&gt;4,"Yes","No")</f>
        <v>No</v>
      </c>
    </row>
    <row r="21" spans="1:22">
      <c r="A21" s="5"/>
      <c r="B21" s="8" t="s">
        <v>147</v>
      </c>
      <c r="C21" s="8" t="s">
        <v>148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1</v>
      </c>
      <c r="L21" s="36">
        <v>0</v>
      </c>
      <c r="M21" s="21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0">
        <f>SUM(D21:R21)</f>
        <v>2</v>
      </c>
      <c r="T21" s="10">
        <f>LARGE(D21:R21,1)+LARGE(D21:R21,2)+LARGE(D21:R21,3)+LARGE(D21:R21,4)+LARGE(D21:R21,5)+LARGE(D21:R21,6)</f>
        <v>2</v>
      </c>
      <c r="U21" s="5"/>
      <c r="V21" s="10" t="str">
        <f>IF(COUNTIF(D21:R21,"&gt;0")&gt;4,"Yes","No")</f>
        <v>No</v>
      </c>
    </row>
    <row r="22" spans="1:22">
      <c r="A22" s="5"/>
      <c r="B22" s="11" t="s">
        <v>176</v>
      </c>
      <c r="C22" s="11" t="s">
        <v>177</v>
      </c>
      <c r="D22" s="21">
        <v>0</v>
      </c>
      <c r="E22" s="21">
        <v>0</v>
      </c>
      <c r="F22" s="21">
        <v>0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36">
        <v>0</v>
      </c>
      <c r="M22" s="21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f>SUM(D22:R22)</f>
        <v>1</v>
      </c>
      <c r="T22" s="10">
        <f>LARGE(D22:R22,1)+LARGE(D22:R22,2)+LARGE(D22:R22,3)+LARGE(D22:R22,4)+LARGE(D22:R22,5)+LARGE(D22:R22,6)</f>
        <v>1</v>
      </c>
      <c r="U22" s="5"/>
      <c r="V22" s="10" t="str">
        <f>IF(COUNTIF(D22:R22,"&gt;0")&gt;4,"Yes","No")</f>
        <v>No</v>
      </c>
    </row>
    <row r="23" spans="1:22">
      <c r="A23" s="5"/>
      <c r="B23" s="38" t="s">
        <v>215</v>
      </c>
      <c r="C23" s="38" t="s">
        <v>216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1</v>
      </c>
      <c r="J23" s="21">
        <v>0</v>
      </c>
      <c r="K23" s="21">
        <v>0</v>
      </c>
      <c r="L23" s="36">
        <v>0</v>
      </c>
      <c r="M23" s="21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>
        <f>SUM(D23:R23)</f>
        <v>1</v>
      </c>
      <c r="T23" s="10">
        <f>LARGE(D23:R23,1)+LARGE(D23:R23,2)+LARGE(D23:R23,3)+LARGE(D23:R23,4)+LARGE(D23:R23,5)+LARGE(D23:R23,6)</f>
        <v>1</v>
      </c>
      <c r="U23" s="5"/>
      <c r="V23" s="10" t="str">
        <f>IF(COUNTIF(D23:R23,"&gt;0")&gt;4,"Yes","No")</f>
        <v>No</v>
      </c>
    </row>
    <row r="24" spans="1:22">
      <c r="A24" s="5"/>
      <c r="B24" s="11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10"/>
      <c r="U24" s="5"/>
      <c r="V24" s="10"/>
    </row>
    <row r="25" spans="1:22">
      <c r="A25" s="5"/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10"/>
      <c r="U25" s="5"/>
      <c r="V25" s="10"/>
    </row>
    <row r="26" spans="1:22">
      <c r="A26" s="5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9"/>
      <c r="M26" s="9"/>
      <c r="N26" s="12"/>
      <c r="O26" s="12"/>
      <c r="P26" s="9"/>
      <c r="Q26" s="9"/>
      <c r="R26" s="9"/>
      <c r="S26" s="10"/>
      <c r="T26" s="10"/>
      <c r="U26" s="5"/>
      <c r="V26" s="10"/>
    </row>
    <row r="27" spans="1:22">
      <c r="A27" s="5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  <c r="T27" s="10"/>
      <c r="U27" s="5"/>
      <c r="V27" s="10"/>
    </row>
    <row r="28" spans="1:22">
      <c r="A28" s="5"/>
      <c r="B28" s="11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5"/>
      <c r="V28" s="10"/>
    </row>
    <row r="29" spans="1:22">
      <c r="A29" s="5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  <c r="U29" s="5"/>
      <c r="V29" s="10"/>
    </row>
    <row r="30" spans="1:22">
      <c r="A30" s="5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5"/>
      <c r="V30" s="10"/>
    </row>
    <row r="31" spans="1:22">
      <c r="A31" s="5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/>
      <c r="U31" s="5"/>
      <c r="V31" s="10"/>
    </row>
    <row r="32" spans="1:22">
      <c r="A32" s="5"/>
      <c r="B32" s="11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5"/>
      <c r="V32" s="10"/>
    </row>
    <row r="33" spans="1:22">
      <c r="A33" s="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5"/>
      <c r="V33" s="10"/>
    </row>
    <row r="34" spans="1:22">
      <c r="A34" s="5"/>
      <c r="B34" s="11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5"/>
      <c r="V34" s="10"/>
    </row>
    <row r="35" spans="1:22">
      <c r="A35" s="5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5"/>
      <c r="V35" s="10"/>
    </row>
    <row r="36" spans="1:22">
      <c r="A36" s="5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9"/>
      <c r="M36" s="9"/>
      <c r="N36" s="12"/>
      <c r="O36" s="12"/>
      <c r="P36" s="9"/>
      <c r="Q36" s="9"/>
      <c r="R36" s="9"/>
      <c r="S36" s="10"/>
      <c r="T36" s="10"/>
      <c r="U36" s="5"/>
      <c r="V36" s="10"/>
    </row>
    <row r="37" spans="1:22">
      <c r="A37" s="5"/>
      <c r="B37" s="11"/>
      <c r="C37" s="11"/>
      <c r="D37" s="13"/>
      <c r="E37" s="13"/>
      <c r="F37" s="14"/>
      <c r="G37" s="13"/>
      <c r="H37" s="13"/>
      <c r="I37" s="13"/>
      <c r="J37" s="13"/>
      <c r="K37" s="13"/>
      <c r="L37" s="9"/>
      <c r="M37" s="9"/>
      <c r="N37" s="13"/>
      <c r="O37" s="13"/>
      <c r="P37" s="9"/>
      <c r="Q37" s="9"/>
      <c r="R37" s="9"/>
      <c r="S37" s="10"/>
      <c r="T37" s="10"/>
      <c r="U37" s="5"/>
      <c r="V37" s="10"/>
    </row>
    <row r="38" spans="1:22">
      <c r="A38" s="5"/>
      <c r="B38" s="11"/>
      <c r="C38" s="11"/>
      <c r="D38" s="13"/>
      <c r="E38" s="13"/>
      <c r="F38" s="14"/>
      <c r="G38" s="13"/>
      <c r="H38" s="13"/>
      <c r="I38" s="13"/>
      <c r="J38" s="13"/>
      <c r="K38" s="13"/>
      <c r="L38" s="9"/>
      <c r="M38" s="9"/>
      <c r="N38" s="13"/>
      <c r="O38" s="13"/>
      <c r="P38" s="9"/>
      <c r="Q38" s="9"/>
      <c r="R38" s="9"/>
      <c r="S38" s="10"/>
      <c r="T38" s="10"/>
      <c r="U38" s="5"/>
      <c r="V38" s="10"/>
    </row>
    <row r="39" spans="1:22">
      <c r="A39" s="5"/>
      <c r="B39" s="15"/>
      <c r="C39" s="15"/>
      <c r="D39" s="13"/>
      <c r="E39" s="13"/>
      <c r="F39" s="14"/>
      <c r="G39" s="13"/>
      <c r="H39" s="13"/>
      <c r="I39" s="13"/>
      <c r="J39" s="13"/>
      <c r="K39" s="13"/>
      <c r="L39" s="9"/>
      <c r="M39" s="9"/>
      <c r="N39" s="13"/>
      <c r="O39" s="13"/>
      <c r="P39" s="9"/>
      <c r="Q39" s="9"/>
      <c r="R39" s="9"/>
      <c r="S39" s="10"/>
      <c r="T39" s="10"/>
      <c r="U39" s="5"/>
      <c r="V39" s="10"/>
    </row>
    <row r="40" spans="1:22">
      <c r="A40" s="5"/>
      <c r="B40" s="15"/>
      <c r="C40" s="15"/>
      <c r="D40" s="13"/>
      <c r="E40" s="13"/>
      <c r="F40" s="14"/>
      <c r="G40" s="13"/>
      <c r="H40" s="13"/>
      <c r="I40" s="13"/>
      <c r="J40" s="13"/>
      <c r="K40" s="13"/>
      <c r="L40" s="9"/>
      <c r="M40" s="9"/>
      <c r="N40" s="13"/>
      <c r="O40" s="13"/>
      <c r="P40" s="9"/>
      <c r="Q40" s="9"/>
      <c r="R40" s="9"/>
      <c r="S40" s="10"/>
      <c r="T40" s="10"/>
      <c r="U40" s="5"/>
      <c r="V40" s="10"/>
    </row>
    <row r="41" spans="1:22">
      <c r="A41" s="5"/>
      <c r="B41" s="15"/>
      <c r="C41" s="15"/>
      <c r="D41" s="13"/>
      <c r="E41" s="13"/>
      <c r="F41" s="14"/>
      <c r="G41" s="13"/>
      <c r="H41" s="13"/>
      <c r="I41" s="13"/>
      <c r="J41" s="13"/>
      <c r="K41" s="13"/>
      <c r="L41" s="9"/>
      <c r="M41" s="9"/>
      <c r="N41" s="13"/>
      <c r="O41" s="13"/>
      <c r="P41" s="9"/>
      <c r="Q41" s="9"/>
      <c r="R41" s="9"/>
      <c r="S41" s="10"/>
      <c r="T41" s="10"/>
      <c r="U41" s="5"/>
      <c r="V41" s="10"/>
    </row>
    <row r="42" spans="1:22">
      <c r="A42" s="5"/>
      <c r="B42" s="15"/>
      <c r="C42" s="15"/>
      <c r="D42" s="13"/>
      <c r="E42" s="13"/>
      <c r="F42" s="14"/>
      <c r="G42" s="13"/>
      <c r="H42" s="13"/>
      <c r="I42" s="13"/>
      <c r="J42" s="13"/>
      <c r="K42" s="13"/>
      <c r="L42" s="9"/>
      <c r="M42" s="9"/>
      <c r="N42" s="13"/>
      <c r="O42" s="13"/>
      <c r="P42" s="9"/>
      <c r="Q42" s="9"/>
      <c r="R42" s="9"/>
      <c r="S42" s="10"/>
      <c r="T42" s="10"/>
      <c r="U42" s="5"/>
      <c r="V42" s="10"/>
    </row>
    <row r="43" spans="1:22">
      <c r="A43" s="5"/>
      <c r="B43" s="15"/>
      <c r="C43" s="15"/>
      <c r="D43" s="13"/>
      <c r="E43" s="13"/>
      <c r="F43" s="14"/>
      <c r="G43" s="13"/>
      <c r="H43" s="13"/>
      <c r="I43" s="13"/>
      <c r="J43" s="13"/>
      <c r="K43" s="13"/>
      <c r="L43" s="9"/>
      <c r="M43" s="9"/>
      <c r="N43" s="13"/>
      <c r="O43" s="13"/>
      <c r="P43" s="9"/>
      <c r="Q43" s="9"/>
      <c r="R43" s="9"/>
      <c r="S43" s="10"/>
      <c r="T43" s="10"/>
      <c r="U43" s="5"/>
      <c r="V43" s="10"/>
    </row>
    <row r="44" spans="1:22">
      <c r="A44" s="5"/>
      <c r="B44" s="15"/>
      <c r="C44" s="15"/>
      <c r="D44" s="13"/>
      <c r="E44" s="13"/>
      <c r="F44" s="14"/>
      <c r="G44" s="13"/>
      <c r="H44" s="13"/>
      <c r="I44" s="13"/>
      <c r="J44" s="13"/>
      <c r="K44" s="13"/>
      <c r="L44" s="9"/>
      <c r="M44" s="9"/>
      <c r="N44" s="13"/>
      <c r="O44" s="13"/>
      <c r="P44" s="9"/>
      <c r="Q44" s="9"/>
      <c r="R44" s="9"/>
      <c r="S44" s="10"/>
      <c r="T44" s="10"/>
      <c r="U44" s="5"/>
      <c r="V44" s="10"/>
    </row>
    <row r="45" spans="1:22">
      <c r="A45" s="5"/>
      <c r="B45" s="15"/>
      <c r="C45" s="15"/>
      <c r="D45" s="13"/>
      <c r="E45" s="13"/>
      <c r="F45" s="14"/>
      <c r="G45" s="13"/>
      <c r="H45" s="13"/>
      <c r="I45" s="13"/>
      <c r="J45" s="13"/>
      <c r="K45" s="13"/>
      <c r="L45" s="9"/>
      <c r="M45" s="9"/>
      <c r="N45" s="13"/>
      <c r="O45" s="13"/>
      <c r="P45" s="9"/>
      <c r="Q45" s="9"/>
      <c r="R45" s="9"/>
      <c r="S45" s="10"/>
      <c r="T45" s="10"/>
      <c r="U45" s="5"/>
      <c r="V45" s="10"/>
    </row>
    <row r="46" spans="1:22">
      <c r="A46" s="5"/>
      <c r="B46" s="15"/>
      <c r="C46" s="15"/>
      <c r="D46" s="13"/>
      <c r="E46" s="13"/>
      <c r="F46" s="14"/>
      <c r="G46" s="13"/>
      <c r="H46" s="13"/>
      <c r="I46" s="13"/>
      <c r="J46" s="13"/>
      <c r="K46" s="13"/>
      <c r="L46" s="9"/>
      <c r="M46" s="9"/>
      <c r="N46" s="13"/>
      <c r="O46" s="13"/>
      <c r="P46" s="9"/>
      <c r="Q46" s="9"/>
      <c r="R46" s="9"/>
      <c r="S46" s="10"/>
      <c r="T46" s="10"/>
      <c r="U46" s="5"/>
      <c r="V46" s="10"/>
    </row>
    <row r="47" spans="1:22">
      <c r="A47" s="5"/>
      <c r="B47" s="15"/>
      <c r="C47" s="15"/>
      <c r="D47" s="13"/>
      <c r="E47" s="13"/>
      <c r="F47" s="14"/>
      <c r="G47" s="13"/>
      <c r="H47" s="13"/>
      <c r="I47" s="13"/>
      <c r="J47" s="13"/>
      <c r="K47" s="13"/>
      <c r="L47" s="9"/>
      <c r="M47" s="9"/>
      <c r="N47" s="13"/>
      <c r="O47" s="13"/>
      <c r="P47" s="9"/>
      <c r="Q47" s="9"/>
      <c r="R47" s="9"/>
      <c r="S47" s="10"/>
      <c r="T47" s="10"/>
      <c r="U47" s="5"/>
      <c r="V47" s="10"/>
    </row>
    <row r="48" spans="1:22">
      <c r="A48" s="5"/>
      <c r="B48" s="15"/>
      <c r="C48" s="15"/>
      <c r="D48" s="13"/>
      <c r="E48" s="13"/>
      <c r="F48" s="14"/>
      <c r="G48" s="13"/>
      <c r="H48" s="13"/>
      <c r="I48" s="13"/>
      <c r="J48" s="13"/>
      <c r="K48" s="13"/>
      <c r="L48" s="9"/>
      <c r="M48" s="9"/>
      <c r="N48" s="13"/>
      <c r="O48" s="13"/>
      <c r="P48" s="9"/>
      <c r="Q48" s="9"/>
      <c r="R48" s="9"/>
      <c r="S48" s="10"/>
      <c r="T48" s="10"/>
      <c r="U48" s="5"/>
      <c r="V48" s="10"/>
    </row>
    <row r="49" spans="1:22">
      <c r="A49" s="5"/>
      <c r="B49" s="15"/>
      <c r="C49" s="15"/>
      <c r="D49" s="13"/>
      <c r="E49" s="13"/>
      <c r="F49" s="14"/>
      <c r="G49" s="13"/>
      <c r="H49" s="13"/>
      <c r="I49" s="13"/>
      <c r="J49" s="13"/>
      <c r="K49" s="13"/>
      <c r="L49" s="9"/>
      <c r="M49" s="9"/>
      <c r="N49" s="13"/>
      <c r="O49" s="13"/>
      <c r="P49" s="9"/>
      <c r="Q49" s="9"/>
      <c r="R49" s="9"/>
      <c r="S49" s="10"/>
      <c r="T49" s="10"/>
      <c r="U49" s="5"/>
      <c r="V49" s="10"/>
    </row>
    <row r="50" spans="1:22">
      <c r="A50" s="5"/>
      <c r="B50" s="15"/>
      <c r="C50" s="15"/>
      <c r="D50" s="13"/>
      <c r="E50" s="13"/>
      <c r="F50" s="14"/>
      <c r="G50" s="13"/>
      <c r="H50" s="13"/>
      <c r="I50" s="13"/>
      <c r="J50" s="13"/>
      <c r="K50" s="13"/>
      <c r="L50" s="9"/>
      <c r="M50" s="9"/>
      <c r="N50" s="13"/>
      <c r="O50" s="13"/>
      <c r="P50" s="9"/>
      <c r="Q50" s="9"/>
      <c r="R50" s="9"/>
      <c r="S50" s="10"/>
      <c r="T50" s="10"/>
      <c r="U50" s="5"/>
      <c r="V50" s="10"/>
    </row>
    <row r="51" spans="1:22">
      <c r="A51" s="5"/>
      <c r="B51" s="15"/>
      <c r="C51" s="15"/>
      <c r="D51" s="13"/>
      <c r="E51" s="13"/>
      <c r="F51" s="14"/>
      <c r="G51" s="13"/>
      <c r="H51" s="13"/>
      <c r="I51" s="13"/>
      <c r="J51" s="13"/>
      <c r="K51" s="13"/>
      <c r="L51" s="9"/>
      <c r="M51" s="9"/>
      <c r="N51" s="13"/>
      <c r="O51" s="13"/>
      <c r="P51" s="9"/>
      <c r="Q51" s="9"/>
      <c r="R51" s="9"/>
      <c r="S51" s="10"/>
      <c r="T51" s="10"/>
      <c r="U51" s="5"/>
      <c r="V51" s="10"/>
    </row>
    <row r="52" spans="1:22">
      <c r="A52" s="5"/>
      <c r="B52" s="15"/>
      <c r="C52" s="15"/>
      <c r="D52" s="13"/>
      <c r="E52" s="13"/>
      <c r="F52" s="14"/>
      <c r="G52" s="13"/>
      <c r="H52" s="13"/>
      <c r="I52" s="13"/>
      <c r="J52" s="13"/>
      <c r="K52" s="13"/>
      <c r="L52" s="9"/>
      <c r="M52" s="9"/>
      <c r="N52" s="13"/>
      <c r="O52" s="13"/>
      <c r="P52" s="9"/>
      <c r="Q52" s="9"/>
      <c r="R52" s="9"/>
      <c r="S52" s="10"/>
      <c r="T52" s="10"/>
      <c r="U52" s="5"/>
      <c r="V52" s="10"/>
    </row>
    <row r="53" spans="1:22">
      <c r="A53" s="5"/>
      <c r="B53" s="15"/>
      <c r="C53" s="15"/>
      <c r="D53" s="13"/>
      <c r="E53" s="13"/>
      <c r="F53" s="14"/>
      <c r="G53" s="13"/>
      <c r="H53" s="13"/>
      <c r="I53" s="13"/>
      <c r="J53" s="13"/>
      <c r="K53" s="13"/>
      <c r="L53" s="9"/>
      <c r="M53" s="9"/>
      <c r="N53" s="13"/>
      <c r="O53" s="13"/>
      <c r="P53" s="9"/>
      <c r="Q53" s="9"/>
      <c r="R53" s="9"/>
      <c r="S53" s="10"/>
      <c r="T53" s="10"/>
      <c r="U53" s="5"/>
      <c r="V53" s="10"/>
    </row>
    <row r="54" spans="1:22">
      <c r="A54" s="5"/>
      <c r="B54" s="15"/>
      <c r="C54" s="15"/>
      <c r="D54" s="13"/>
      <c r="E54" s="13"/>
      <c r="F54" s="14"/>
      <c r="G54" s="13"/>
      <c r="H54" s="13"/>
      <c r="I54" s="13"/>
      <c r="J54" s="13"/>
      <c r="K54" s="13"/>
      <c r="L54" s="9"/>
      <c r="M54" s="9"/>
      <c r="N54" s="13"/>
      <c r="O54" s="13"/>
      <c r="P54" s="9"/>
      <c r="Q54" s="9"/>
      <c r="R54" s="9"/>
      <c r="S54" s="10"/>
      <c r="T54" s="10"/>
      <c r="U54" s="5"/>
      <c r="V54" s="10"/>
    </row>
    <row r="55" spans="1:22">
      <c r="A55" s="5"/>
      <c r="B55" s="15"/>
      <c r="C55" s="15"/>
      <c r="D55" s="13"/>
      <c r="E55" s="13"/>
      <c r="F55" s="14"/>
      <c r="G55" s="13"/>
      <c r="H55" s="13"/>
      <c r="I55" s="13"/>
      <c r="J55" s="13"/>
      <c r="K55" s="13"/>
      <c r="L55" s="9"/>
      <c r="M55" s="9"/>
      <c r="N55" s="13"/>
      <c r="O55" s="13"/>
      <c r="P55" s="9"/>
      <c r="Q55" s="9"/>
      <c r="R55" s="9"/>
      <c r="S55" s="10"/>
      <c r="T55" s="10"/>
      <c r="U55" s="5"/>
      <c r="V55" s="10"/>
    </row>
    <row r="56" spans="1:22">
      <c r="A56" s="5"/>
      <c r="B56" s="15"/>
      <c r="C56" s="15"/>
      <c r="D56" s="13"/>
      <c r="E56" s="13"/>
      <c r="F56" s="14"/>
      <c r="G56" s="13"/>
      <c r="H56" s="13"/>
      <c r="I56" s="13"/>
      <c r="J56" s="13"/>
      <c r="K56" s="13"/>
      <c r="L56" s="9"/>
      <c r="M56" s="9"/>
      <c r="N56" s="13"/>
      <c r="O56" s="13"/>
      <c r="P56" s="9"/>
      <c r="Q56" s="9"/>
      <c r="R56" s="9"/>
      <c r="S56" s="10"/>
      <c r="T56" s="10"/>
      <c r="U56" s="5"/>
      <c r="V56" s="10"/>
    </row>
    <row r="57" spans="1:22">
      <c r="A57" s="5"/>
      <c r="B57" s="15"/>
      <c r="C57" s="15"/>
      <c r="D57" s="13"/>
      <c r="E57" s="13"/>
      <c r="F57" s="14"/>
      <c r="G57" s="13"/>
      <c r="H57" s="13"/>
      <c r="I57" s="13"/>
      <c r="J57" s="13"/>
      <c r="K57" s="13"/>
      <c r="L57" s="9"/>
      <c r="M57" s="9"/>
      <c r="N57" s="13"/>
      <c r="O57" s="13"/>
      <c r="P57" s="9"/>
      <c r="Q57" s="9"/>
      <c r="R57" s="9"/>
      <c r="S57" s="10"/>
      <c r="T57" s="10"/>
      <c r="U57" s="5"/>
      <c r="V57" s="10"/>
    </row>
    <row r="58" spans="1:22">
      <c r="A58" s="5"/>
      <c r="B58" s="15"/>
      <c r="C58" s="15"/>
      <c r="D58" s="13"/>
      <c r="E58" s="13"/>
      <c r="F58" s="14"/>
      <c r="G58" s="13"/>
      <c r="H58" s="13"/>
      <c r="I58" s="13"/>
      <c r="J58" s="13"/>
      <c r="K58" s="13"/>
      <c r="L58" s="9"/>
      <c r="M58" s="9"/>
      <c r="N58" s="13"/>
      <c r="O58" s="13"/>
      <c r="P58" s="9"/>
      <c r="Q58" s="9"/>
      <c r="R58" s="9"/>
      <c r="S58" s="10"/>
      <c r="T58" s="10"/>
      <c r="U58" s="5"/>
      <c r="V58" s="10"/>
    </row>
    <row r="59" spans="1:22">
      <c r="A59" s="5"/>
      <c r="B59" s="15"/>
      <c r="C59" s="15"/>
      <c r="D59" s="13"/>
      <c r="E59" s="13"/>
      <c r="F59" s="14"/>
      <c r="G59" s="13"/>
      <c r="H59" s="13"/>
      <c r="I59" s="13"/>
      <c r="J59" s="13"/>
      <c r="K59" s="13"/>
      <c r="L59" s="9"/>
      <c r="M59" s="9"/>
      <c r="N59" s="13"/>
      <c r="O59" s="13"/>
      <c r="P59" s="9"/>
      <c r="Q59" s="9"/>
      <c r="R59" s="9"/>
      <c r="S59" s="10"/>
      <c r="T59" s="10"/>
      <c r="U59" s="5"/>
      <c r="V59" s="10"/>
    </row>
    <row r="60" spans="1:22">
      <c r="A60" s="5"/>
      <c r="B60" s="15"/>
      <c r="C60" s="15"/>
      <c r="D60" s="13"/>
      <c r="E60" s="13"/>
      <c r="F60" s="14"/>
      <c r="G60" s="13"/>
      <c r="H60" s="13"/>
      <c r="I60" s="13"/>
      <c r="J60" s="13"/>
      <c r="K60" s="13"/>
      <c r="L60" s="9"/>
      <c r="M60" s="9"/>
      <c r="N60" s="13"/>
      <c r="O60" s="13"/>
      <c r="P60" s="9"/>
      <c r="Q60" s="9"/>
      <c r="R60" s="9"/>
      <c r="S60" s="10"/>
      <c r="T60" s="10"/>
      <c r="U60" s="5"/>
      <c r="V60" s="10"/>
    </row>
    <row r="61" spans="1:22">
      <c r="A61" s="5"/>
      <c r="B61" s="15"/>
      <c r="C61" s="15"/>
      <c r="D61" s="13"/>
      <c r="E61" s="13"/>
      <c r="F61" s="14"/>
      <c r="G61" s="13"/>
      <c r="H61" s="13"/>
      <c r="I61" s="13"/>
      <c r="J61" s="13"/>
      <c r="K61" s="13"/>
      <c r="L61" s="9"/>
      <c r="M61" s="9"/>
      <c r="N61" s="13"/>
      <c r="O61" s="13"/>
      <c r="P61" s="9"/>
      <c r="Q61" s="9"/>
      <c r="R61" s="9"/>
      <c r="S61" s="10"/>
      <c r="T61" s="10"/>
      <c r="U61" s="5"/>
      <c r="V61" s="10"/>
    </row>
    <row r="62" spans="1:22">
      <c r="A62" s="5"/>
      <c r="B62" s="15"/>
      <c r="C62" s="15"/>
      <c r="D62" s="13"/>
      <c r="E62" s="13"/>
      <c r="F62" s="14"/>
      <c r="G62" s="13"/>
      <c r="H62" s="13"/>
      <c r="I62" s="13"/>
      <c r="J62" s="13"/>
      <c r="K62" s="13"/>
      <c r="L62" s="9"/>
      <c r="M62" s="9"/>
      <c r="N62" s="13"/>
      <c r="O62" s="13"/>
      <c r="P62" s="9"/>
      <c r="Q62" s="9"/>
      <c r="R62" s="9"/>
      <c r="S62" s="10"/>
      <c r="T62" s="10"/>
      <c r="U62" s="5"/>
      <c r="V62" s="10"/>
    </row>
    <row r="63" spans="1:22">
      <c r="A63" s="5"/>
      <c r="B63" s="15"/>
      <c r="C63" s="15"/>
      <c r="D63" s="13"/>
      <c r="E63" s="13"/>
      <c r="F63" s="14"/>
      <c r="G63" s="13"/>
      <c r="H63" s="13"/>
      <c r="I63" s="13"/>
      <c r="J63" s="13"/>
      <c r="K63" s="13"/>
      <c r="L63" s="9"/>
      <c r="M63" s="9"/>
      <c r="N63" s="13"/>
      <c r="O63" s="13"/>
      <c r="P63" s="9"/>
      <c r="Q63" s="9"/>
      <c r="R63" s="9"/>
      <c r="S63" s="10"/>
      <c r="T63" s="10"/>
      <c r="U63" s="5"/>
      <c r="V63" s="10"/>
    </row>
    <row r="64" spans="1:22">
      <c r="A64" s="5"/>
      <c r="B64" s="15"/>
      <c r="C64" s="15"/>
      <c r="D64" s="13"/>
      <c r="E64" s="13"/>
      <c r="F64" s="14"/>
      <c r="G64" s="13"/>
      <c r="H64" s="13"/>
      <c r="I64" s="13"/>
      <c r="J64" s="13"/>
      <c r="K64" s="13"/>
      <c r="L64" s="9"/>
      <c r="M64" s="9"/>
      <c r="N64" s="13"/>
      <c r="O64" s="13"/>
      <c r="P64" s="9"/>
      <c r="Q64" s="9"/>
      <c r="R64" s="9"/>
      <c r="S64" s="10"/>
      <c r="T64" s="10"/>
      <c r="U64" s="5"/>
      <c r="V64" s="10"/>
    </row>
    <row r="65" spans="1:22">
      <c r="A65" s="5"/>
      <c r="B65" s="15"/>
      <c r="C65" s="15"/>
      <c r="D65" s="13"/>
      <c r="E65" s="13"/>
      <c r="F65" s="14"/>
      <c r="G65" s="13"/>
      <c r="H65" s="13"/>
      <c r="I65" s="13"/>
      <c r="J65" s="13"/>
      <c r="K65" s="13"/>
      <c r="L65" s="9"/>
      <c r="M65" s="9"/>
      <c r="N65" s="13"/>
      <c r="O65" s="13"/>
      <c r="P65" s="9"/>
      <c r="Q65" s="9"/>
      <c r="R65" s="9"/>
      <c r="S65" s="10"/>
      <c r="T65" s="10"/>
      <c r="U65" s="5"/>
      <c r="V65" s="10"/>
    </row>
    <row r="66" spans="1:22">
      <c r="A66" s="5"/>
      <c r="B66" s="15"/>
      <c r="C66" s="15"/>
      <c r="D66" s="13"/>
      <c r="E66" s="13"/>
      <c r="F66" s="14"/>
      <c r="G66" s="13"/>
      <c r="H66" s="13"/>
      <c r="I66" s="13"/>
      <c r="J66" s="13"/>
      <c r="K66" s="13"/>
      <c r="L66" s="9"/>
      <c r="M66" s="9"/>
      <c r="N66" s="13"/>
      <c r="O66" s="13"/>
      <c r="P66" s="9"/>
      <c r="Q66" s="9"/>
      <c r="R66" s="9"/>
      <c r="S66" s="10"/>
      <c r="T66" s="10"/>
      <c r="U66" s="5"/>
      <c r="V66" s="10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6"/>
      <c r="T67" s="16"/>
      <c r="U67" s="5"/>
      <c r="V67" s="16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</sheetData>
  <sortState xmlns:xlrd2="http://schemas.microsoft.com/office/spreadsheetml/2017/richdata2" ref="B14:V23">
    <sortCondition descending="1" ref="T14:T23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BC16E-8519-4175-AA18-0AB4ACA01448}">
  <dimension ref="A1:V71"/>
  <sheetViews>
    <sheetView topLeftCell="A5" workbookViewId="0">
      <selection activeCell="J33" sqref="J33"/>
    </sheetView>
  </sheetViews>
  <sheetFormatPr defaultRowHeight="14.5"/>
  <cols>
    <col min="2" max="2" width="16.54296875" customWidth="1"/>
    <col min="3" max="3" width="18.81640625" customWidth="1"/>
    <col min="11" max="13" width="8.54296875" customWidth="1"/>
    <col min="22" max="22" width="10.08984375" bestFit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"/>
      <c r="V1" s="2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5"/>
      <c r="V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5"/>
      <c r="V3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5"/>
      <c r="V4" s="2"/>
    </row>
    <row r="5" spans="1:22" ht="4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5"/>
      <c r="V5" s="2"/>
    </row>
    <row r="6" spans="1:22" ht="1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5"/>
      <c r="V6" s="4"/>
    </row>
    <row r="7" spans="1:22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4"/>
    </row>
    <row r="8" spans="1:22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5"/>
      <c r="V8" s="4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5"/>
      <c r="V9" s="2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5"/>
      <c r="V10" s="2"/>
    </row>
    <row r="11" spans="1:22" ht="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5"/>
      <c r="V11" s="2"/>
    </row>
    <row r="12" spans="1:22" ht="116.5" customHeight="1">
      <c r="A12" s="1"/>
      <c r="B12" s="1"/>
      <c r="C12" s="1"/>
      <c r="D12" s="29" t="s">
        <v>4</v>
      </c>
      <c r="E12" s="29" t="s">
        <v>6</v>
      </c>
      <c r="F12" s="29" t="s">
        <v>3</v>
      </c>
      <c r="G12" s="29" t="s">
        <v>62</v>
      </c>
      <c r="H12" s="29" t="s">
        <v>56</v>
      </c>
      <c r="I12" s="33" t="s">
        <v>8</v>
      </c>
      <c r="J12" s="29" t="s">
        <v>7</v>
      </c>
      <c r="K12" s="31" t="s">
        <v>212</v>
      </c>
      <c r="L12" s="30" t="s">
        <v>63</v>
      </c>
      <c r="M12" s="31" t="s">
        <v>193</v>
      </c>
      <c r="N12" s="30" t="s">
        <v>11</v>
      </c>
      <c r="O12" s="30" t="s">
        <v>5</v>
      </c>
      <c r="P12" s="30" t="s">
        <v>9</v>
      </c>
      <c r="Q12" s="35" t="s">
        <v>10</v>
      </c>
      <c r="R12" s="30" t="s">
        <v>12</v>
      </c>
      <c r="S12" s="2"/>
      <c r="T12" s="2"/>
      <c r="U12" s="5"/>
      <c r="V12" s="2"/>
    </row>
    <row r="13" spans="1:22" ht="15.5">
      <c r="A13" s="5"/>
      <c r="B13" s="6" t="s">
        <v>0</v>
      </c>
      <c r="C13" s="6" t="s">
        <v>1</v>
      </c>
      <c r="D13" s="7">
        <v>1</v>
      </c>
      <c r="E13" s="7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19">
        <v>13</v>
      </c>
      <c r="Q13" s="19">
        <v>14</v>
      </c>
      <c r="R13" s="19">
        <v>15</v>
      </c>
      <c r="S13" s="6" t="s">
        <v>2</v>
      </c>
      <c r="T13" s="6" t="s">
        <v>61</v>
      </c>
      <c r="U13" s="5"/>
      <c r="V13" s="6" t="s">
        <v>188</v>
      </c>
    </row>
    <row r="14" spans="1:22">
      <c r="A14" s="5"/>
      <c r="B14" s="8" t="s">
        <v>17</v>
      </c>
      <c r="C14" s="8" t="s">
        <v>18</v>
      </c>
      <c r="D14" s="21">
        <v>10</v>
      </c>
      <c r="E14" s="21">
        <v>0</v>
      </c>
      <c r="F14" s="21">
        <v>8</v>
      </c>
      <c r="G14" s="21">
        <v>0</v>
      </c>
      <c r="H14" s="21">
        <v>0</v>
      </c>
      <c r="I14" s="21">
        <v>8</v>
      </c>
      <c r="J14" s="21">
        <v>0</v>
      </c>
      <c r="K14" s="21">
        <v>0</v>
      </c>
      <c r="L14" s="36">
        <v>0</v>
      </c>
      <c r="M14" s="21">
        <v>1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>SUM(D14:R14)</f>
        <v>27</v>
      </c>
      <c r="T14" s="10">
        <f>LARGE(D14:R14,1)+LARGE(D14:R14,2)+LARGE(D14:R14,3)+LARGE(D14:R14,4)+LARGE(D14:R14,5)+LARGE(D14:R14,6)</f>
        <v>27</v>
      </c>
      <c r="U14" s="5"/>
      <c r="V14" s="10" t="str">
        <f>IF(COUNTIF(D14:R14,"&gt;0")&gt;4,"Yes","No")</f>
        <v>No</v>
      </c>
    </row>
    <row r="15" spans="1:22">
      <c r="A15" s="5"/>
      <c r="B15" s="11" t="s">
        <v>19</v>
      </c>
      <c r="C15" s="11" t="s">
        <v>20</v>
      </c>
      <c r="D15" s="21">
        <v>8</v>
      </c>
      <c r="E15" s="21">
        <v>0</v>
      </c>
      <c r="F15" s="21">
        <v>0</v>
      </c>
      <c r="G15" s="21">
        <v>0</v>
      </c>
      <c r="H15" s="21">
        <v>4</v>
      </c>
      <c r="I15" s="21">
        <v>10</v>
      </c>
      <c r="J15" s="21">
        <v>0</v>
      </c>
      <c r="K15" s="21">
        <v>1</v>
      </c>
      <c r="L15" s="36">
        <v>0</v>
      </c>
      <c r="M15" s="21">
        <v>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>SUM(D15:R15)</f>
        <v>24</v>
      </c>
      <c r="T15" s="10">
        <f>LARGE(D15:R15,1)+LARGE(D15:R15,2)+LARGE(D15:R15,3)+LARGE(D15:R15,4)+LARGE(D15:R15,5)+LARGE(D15:R15,6)</f>
        <v>24</v>
      </c>
      <c r="U15" s="5"/>
      <c r="V15" s="10" t="str">
        <f>IF(COUNTIF(D15:R15,"&gt;0")&gt;4,"Yes","No")</f>
        <v>Yes</v>
      </c>
    </row>
    <row r="16" spans="1:22">
      <c r="A16" s="5"/>
      <c r="B16" s="8" t="s">
        <v>29</v>
      </c>
      <c r="C16" s="8" t="s">
        <v>30</v>
      </c>
      <c r="D16" s="21">
        <v>6</v>
      </c>
      <c r="E16" s="21">
        <v>0</v>
      </c>
      <c r="F16" s="21">
        <v>6</v>
      </c>
      <c r="G16" s="21">
        <v>0</v>
      </c>
      <c r="H16" s="21">
        <v>4</v>
      </c>
      <c r="I16" s="21">
        <v>6</v>
      </c>
      <c r="J16" s="21">
        <v>0</v>
      </c>
      <c r="K16" s="21">
        <v>0</v>
      </c>
      <c r="L16" s="36">
        <v>0</v>
      </c>
      <c r="M16" s="21">
        <v>1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>SUM(D16:R16)</f>
        <v>23</v>
      </c>
      <c r="T16" s="10">
        <f>LARGE(D16:R16,1)+LARGE(D16:R16,2)+LARGE(D16:R16,3)+LARGE(D16:R16,4)+LARGE(D16:R16,5)+LARGE(D16:R16,6)</f>
        <v>23</v>
      </c>
      <c r="U16" s="5"/>
      <c r="V16" s="10" t="str">
        <f>IF(COUNTIF(D16:R16,"&gt;0")&gt;4,"Yes","No")</f>
        <v>Yes</v>
      </c>
    </row>
    <row r="17" spans="1:22">
      <c r="A17" s="5"/>
      <c r="B17" s="8" t="s">
        <v>98</v>
      </c>
      <c r="C17" s="8" t="s">
        <v>99</v>
      </c>
      <c r="D17" s="21">
        <v>0</v>
      </c>
      <c r="E17" s="21">
        <v>10</v>
      </c>
      <c r="F17" s="21">
        <v>1</v>
      </c>
      <c r="G17" s="21">
        <v>0</v>
      </c>
      <c r="H17" s="21">
        <v>0</v>
      </c>
      <c r="I17" s="21">
        <v>0</v>
      </c>
      <c r="J17" s="21">
        <v>10</v>
      </c>
      <c r="K17" s="21">
        <v>1</v>
      </c>
      <c r="L17" s="36">
        <v>0</v>
      </c>
      <c r="M17" s="21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>SUM(D17:R17)</f>
        <v>22</v>
      </c>
      <c r="T17" s="10">
        <f>LARGE(D17:R17,1)+LARGE(D17:R17,2)+LARGE(D17:R17,3)+LARGE(D17:R17,4)+LARGE(D17:R17,5)+LARGE(D17:R17,6)</f>
        <v>22</v>
      </c>
      <c r="U17" s="5"/>
      <c r="V17" s="10" t="str">
        <f>IF(COUNTIF(D17:R17,"&gt;0")&gt;4,"Yes","No")</f>
        <v>No</v>
      </c>
    </row>
    <row r="18" spans="1:22">
      <c r="A18" s="5"/>
      <c r="B18" s="11" t="s">
        <v>21</v>
      </c>
      <c r="C18" s="11" t="s">
        <v>22</v>
      </c>
      <c r="D18" s="21">
        <v>1</v>
      </c>
      <c r="E18" s="21">
        <v>0</v>
      </c>
      <c r="F18" s="21">
        <v>4</v>
      </c>
      <c r="G18" s="21">
        <v>8</v>
      </c>
      <c r="H18" s="21">
        <v>0</v>
      </c>
      <c r="I18" s="21">
        <v>0</v>
      </c>
      <c r="J18" s="21">
        <v>0</v>
      </c>
      <c r="K18" s="21">
        <v>0</v>
      </c>
      <c r="L18" s="36">
        <v>0</v>
      </c>
      <c r="M18" s="21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>SUM(D18:R18)</f>
        <v>14</v>
      </c>
      <c r="T18" s="10">
        <f>LARGE(D18:R18,1)+LARGE(D18:R18,2)+LARGE(D18:R18,3)+LARGE(D18:R18,4)+LARGE(D18:R18,5)+LARGE(D18:R18,6)</f>
        <v>14</v>
      </c>
      <c r="U18" s="5"/>
      <c r="V18" s="10" t="str">
        <f>IF(COUNTIF(D18:R18,"&gt;0")&gt;4,"Yes","No")</f>
        <v>No</v>
      </c>
    </row>
    <row r="19" spans="1:22">
      <c r="A19" s="5"/>
      <c r="B19" s="8" t="s">
        <v>70</v>
      </c>
      <c r="C19" s="8" t="s">
        <v>71</v>
      </c>
      <c r="D19" s="21">
        <v>6</v>
      </c>
      <c r="E19" s="21">
        <v>0</v>
      </c>
      <c r="F19" s="21">
        <v>1</v>
      </c>
      <c r="G19" s="21">
        <v>0</v>
      </c>
      <c r="H19" s="21">
        <v>1</v>
      </c>
      <c r="I19" s="21">
        <v>1</v>
      </c>
      <c r="J19" s="21">
        <v>0</v>
      </c>
      <c r="K19" s="21">
        <v>1</v>
      </c>
      <c r="L19" s="36">
        <v>0</v>
      </c>
      <c r="M19" s="21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f>SUM(D19:R19)</f>
        <v>11</v>
      </c>
      <c r="T19" s="10">
        <f>LARGE(D19:R19,1)+LARGE(D19:R19,2)+LARGE(D19:R19,3)+LARGE(D19:R19,4)+LARGE(D19:R19,5)+LARGE(D19:R19,6)</f>
        <v>11</v>
      </c>
      <c r="U19" s="5"/>
      <c r="V19" s="10" t="str">
        <f>IF(COUNTIF(D19:R19,"&gt;0")&gt;4,"Yes","No")</f>
        <v>Yes</v>
      </c>
    </row>
    <row r="20" spans="1:22">
      <c r="A20" s="5"/>
      <c r="B20" s="8" t="s">
        <v>85</v>
      </c>
      <c r="C20" s="8" t="s">
        <v>100</v>
      </c>
      <c r="D20" s="21">
        <v>0</v>
      </c>
      <c r="E20" s="21">
        <v>8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36">
        <v>0</v>
      </c>
      <c r="M20" s="21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f>SUM(D20:R20)</f>
        <v>8</v>
      </c>
      <c r="T20" s="10">
        <f>LARGE(D20:R20,1)+LARGE(D20:R20,2)+LARGE(D20:R20,3)+LARGE(D20:R20,4)+LARGE(D20:R20,5)+LARGE(D20:R20,6)</f>
        <v>8</v>
      </c>
      <c r="U20" s="5"/>
      <c r="V20" s="10" t="str">
        <f>IF(COUNTIF(D20:R20,"&gt;0")&gt;4,"Yes","No")</f>
        <v>No</v>
      </c>
    </row>
    <row r="21" spans="1:22">
      <c r="A21" s="5"/>
      <c r="B21" s="11" t="s">
        <v>149</v>
      </c>
      <c r="C21" s="11" t="s">
        <v>150</v>
      </c>
      <c r="D21" s="21">
        <v>0</v>
      </c>
      <c r="E21" s="21">
        <v>0</v>
      </c>
      <c r="F21" s="21">
        <v>6</v>
      </c>
      <c r="G21" s="21">
        <v>0</v>
      </c>
      <c r="H21" s="21">
        <v>0</v>
      </c>
      <c r="I21" s="21">
        <v>0</v>
      </c>
      <c r="J21" s="21">
        <v>0</v>
      </c>
      <c r="K21" s="21">
        <v>1</v>
      </c>
      <c r="L21" s="36">
        <v>0</v>
      </c>
      <c r="M21" s="21">
        <v>1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0">
        <f>SUM(D21:R21)</f>
        <v>8</v>
      </c>
      <c r="T21" s="10">
        <f>LARGE(D21:R21,1)+LARGE(D21:R21,2)+LARGE(D21:R21,3)+LARGE(D21:R21,4)+LARGE(D21:R21,5)+LARGE(D21:R21,6)</f>
        <v>8</v>
      </c>
      <c r="U21" s="5"/>
      <c r="V21" s="10" t="str">
        <f>IF(COUNTIF(D21:R21,"&gt;0")&gt;4,"Yes","No")</f>
        <v>No</v>
      </c>
    </row>
    <row r="22" spans="1:22">
      <c r="A22" s="5"/>
      <c r="B22" s="11" t="s">
        <v>178</v>
      </c>
      <c r="C22" s="11" t="s">
        <v>179</v>
      </c>
      <c r="D22" s="21">
        <v>0</v>
      </c>
      <c r="E22" s="21">
        <v>0</v>
      </c>
      <c r="F22" s="21">
        <v>0</v>
      </c>
      <c r="G22" s="21">
        <v>6</v>
      </c>
      <c r="H22" s="21">
        <v>0</v>
      </c>
      <c r="I22" s="21">
        <v>0</v>
      </c>
      <c r="J22" s="21">
        <v>0</v>
      </c>
      <c r="K22" s="21">
        <v>0</v>
      </c>
      <c r="L22" s="36">
        <v>0</v>
      </c>
      <c r="M22" s="21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f>SUM(D22:R22)</f>
        <v>6</v>
      </c>
      <c r="T22" s="10">
        <f>LARGE(D22:R22,1)+LARGE(D22:R22,2)+LARGE(D22:R22,3)+LARGE(D22:R22,4)+LARGE(D22:R22,5)+LARGE(D22:R22,6)</f>
        <v>6</v>
      </c>
      <c r="U22" s="5"/>
      <c r="V22" s="10" t="str">
        <f>IF(COUNTIF(D22:R22,"&gt;0")&gt;4,"Yes","No")</f>
        <v>No</v>
      </c>
    </row>
    <row r="23" spans="1:22">
      <c r="A23" s="5"/>
      <c r="B23" s="11" t="s">
        <v>15</v>
      </c>
      <c r="C23" s="11" t="s">
        <v>16</v>
      </c>
      <c r="D23" s="21">
        <v>0</v>
      </c>
      <c r="E23" s="21">
        <v>0</v>
      </c>
      <c r="F23" s="21">
        <v>0</v>
      </c>
      <c r="G23" s="21">
        <v>0</v>
      </c>
      <c r="H23" s="21">
        <v>4</v>
      </c>
      <c r="I23" s="21">
        <v>0</v>
      </c>
      <c r="J23" s="21">
        <v>0</v>
      </c>
      <c r="K23" s="21">
        <v>0</v>
      </c>
      <c r="L23" s="36">
        <v>0</v>
      </c>
      <c r="M23" s="21">
        <v>1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>
        <f>SUM(D23:R23)</f>
        <v>5</v>
      </c>
      <c r="T23" s="10">
        <f>LARGE(D23:R23,1)+LARGE(D23:R23,2)+LARGE(D23:R23,3)+LARGE(D23:R23,4)+LARGE(D23:R23,5)+LARGE(D23:R23,6)</f>
        <v>5</v>
      </c>
      <c r="U23" s="5"/>
      <c r="V23" s="10" t="str">
        <f>IF(COUNTIF(D23:R23,"&gt;0")&gt;4,"Yes","No")</f>
        <v>No</v>
      </c>
    </row>
    <row r="24" spans="1:22">
      <c r="A24" s="5"/>
      <c r="B24" s="11" t="s">
        <v>151</v>
      </c>
      <c r="C24" s="11" t="s">
        <v>152</v>
      </c>
      <c r="D24" s="21">
        <v>0</v>
      </c>
      <c r="E24" s="21">
        <v>0</v>
      </c>
      <c r="F24" s="21">
        <v>1</v>
      </c>
      <c r="G24" s="21">
        <v>0</v>
      </c>
      <c r="H24" s="21">
        <v>0</v>
      </c>
      <c r="I24" s="21">
        <v>1</v>
      </c>
      <c r="J24" s="21">
        <v>0</v>
      </c>
      <c r="K24" s="21">
        <v>1</v>
      </c>
      <c r="L24" s="36">
        <v>0</v>
      </c>
      <c r="M24" s="21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0">
        <f>SUM(D24:R24)</f>
        <v>3</v>
      </c>
      <c r="T24" s="10">
        <f>LARGE(D24:R24,1)+LARGE(D24:R24,2)+LARGE(D24:R24,3)+LARGE(D24:R24,4)+LARGE(D24:R24,5)+LARGE(D24:R24,6)</f>
        <v>3</v>
      </c>
      <c r="U24" s="5"/>
      <c r="V24" s="10" t="str">
        <f>IF(COUNTIF(D24:R24,"&gt;0")&gt;4,"Yes","No")</f>
        <v>No</v>
      </c>
    </row>
    <row r="25" spans="1:22">
      <c r="A25" s="5"/>
      <c r="B25" s="8" t="s">
        <v>180</v>
      </c>
      <c r="C25" s="8" t="s">
        <v>181</v>
      </c>
      <c r="D25" s="21">
        <v>0</v>
      </c>
      <c r="E25" s="21">
        <v>0</v>
      </c>
      <c r="F25" s="21">
        <v>0</v>
      </c>
      <c r="G25" s="21">
        <v>1</v>
      </c>
      <c r="H25" s="21">
        <v>0</v>
      </c>
      <c r="I25" s="21">
        <v>0</v>
      </c>
      <c r="J25" s="21">
        <v>0</v>
      </c>
      <c r="K25" s="21">
        <v>1</v>
      </c>
      <c r="L25" s="36">
        <v>0</v>
      </c>
      <c r="M25" s="21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0">
        <f>SUM(D25:R25)</f>
        <v>2</v>
      </c>
      <c r="T25" s="10">
        <f>LARGE(D25:R25,1)+LARGE(D25:R25,2)+LARGE(D25:R25,3)+LARGE(D25:R25,4)+LARGE(D25:R25,5)+LARGE(D25:R25,6)</f>
        <v>2</v>
      </c>
      <c r="U25" s="5"/>
      <c r="V25" s="10" t="str">
        <f>IF(COUNTIF(D25:R25,"&gt;0")&gt;4,"Yes","No")</f>
        <v>No</v>
      </c>
    </row>
    <row r="26" spans="1:22">
      <c r="A26" s="5"/>
      <c r="B26" s="11" t="s">
        <v>42</v>
      </c>
      <c r="C26" s="11" t="s">
        <v>72</v>
      </c>
      <c r="D26" s="21">
        <v>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36">
        <v>0</v>
      </c>
      <c r="M26" s="21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0">
        <f>SUM(D26:R26)</f>
        <v>1</v>
      </c>
      <c r="T26" s="10">
        <f>LARGE(D26:R26,1)+LARGE(D26:R26,2)+LARGE(D26:R26,3)+LARGE(D26:R26,4)+LARGE(D26:R26,5)+LARGE(D26:R26,6)</f>
        <v>1</v>
      </c>
      <c r="U26" s="5"/>
      <c r="V26" s="10" t="str">
        <f>IF(COUNTIF(D26:R26,"&gt;0")&gt;4,"Yes","No")</f>
        <v>No</v>
      </c>
    </row>
    <row r="27" spans="1:22">
      <c r="A27" s="5"/>
      <c r="B27" s="11" t="s">
        <v>101</v>
      </c>
      <c r="C27" s="11" t="s">
        <v>102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36">
        <v>0</v>
      </c>
      <c r="M27" s="21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0">
        <f>SUM(D27:R27)</f>
        <v>1</v>
      </c>
      <c r="T27" s="10">
        <f>LARGE(D27:R27,1)+LARGE(D27:R27,2)+LARGE(D27:R27,3)+LARGE(D27:R27,4)+LARGE(D27:R27,5)+LARGE(D27:R27,6)</f>
        <v>1</v>
      </c>
      <c r="U27" s="5"/>
      <c r="V27" s="10" t="str">
        <f>IF(COUNTIF(D27:R27,"&gt;0")&gt;4,"Yes","No")</f>
        <v>No</v>
      </c>
    </row>
    <row r="28" spans="1:22">
      <c r="A28" s="5"/>
      <c r="B28" s="8" t="s">
        <v>198</v>
      </c>
      <c r="C28" s="8" t="s">
        <v>194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36">
        <v>0</v>
      </c>
      <c r="M28" s="21">
        <v>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10">
        <f>SUM(D28:R28)</f>
        <v>1</v>
      </c>
      <c r="T28" s="10">
        <f>LARGE(D28:R28,1)+LARGE(D28:R28,2)+LARGE(D28:R28,3)+LARGE(D28:R28,4)+LARGE(D28:R28,5)+LARGE(D28:R28,6)</f>
        <v>1</v>
      </c>
      <c r="U28" s="5"/>
      <c r="V28" s="10" t="str">
        <f>IF(COUNTIF(D28:R28,"&gt;0")&gt;4,"Yes","No")</f>
        <v>No</v>
      </c>
    </row>
    <row r="29" spans="1:22">
      <c r="A29" s="5"/>
      <c r="B29" s="11" t="s">
        <v>157</v>
      </c>
      <c r="C29" s="11" t="s">
        <v>217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36">
        <v>0</v>
      </c>
      <c r="M29" s="21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10">
        <f>SUM(D29:R29)</f>
        <v>1</v>
      </c>
      <c r="T29" s="10">
        <f>LARGE(D29:R29,1)+LARGE(D29:R29,2)+LARGE(D29:R29,3)+LARGE(D29:R29,4)+LARGE(D29:R29,5)+LARGE(D29:R29,6)</f>
        <v>1</v>
      </c>
      <c r="U29" s="5"/>
      <c r="V29" s="10" t="str">
        <f>IF(COUNTIF(D29:R29,"&gt;0")&gt;4,"Yes","No")</f>
        <v>No</v>
      </c>
    </row>
    <row r="30" spans="1:22">
      <c r="A30" s="5"/>
      <c r="B30" s="11" t="s">
        <v>218</v>
      </c>
      <c r="C30" s="11" t="s">
        <v>214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36">
        <v>0</v>
      </c>
      <c r="M30" s="21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10">
        <f>SUM(D30:R30)</f>
        <v>1</v>
      </c>
      <c r="T30" s="10">
        <f>LARGE(D30:R30,1)+LARGE(D30:R30,2)+LARGE(D30:R30,3)+LARGE(D30:R30,4)+LARGE(D30:R30,5)+LARGE(D30:R30,6)</f>
        <v>1</v>
      </c>
      <c r="U30" s="5"/>
      <c r="V30" s="10" t="str">
        <f>IF(COUNTIF(D30:R30,"&gt;0")&gt;4,"Yes","No")</f>
        <v>No</v>
      </c>
    </row>
    <row r="31" spans="1:22">
      <c r="A31" s="5"/>
      <c r="B31" s="8" t="s">
        <v>228</v>
      </c>
      <c r="C31" s="8" t="s">
        <v>229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  <c r="L31" s="36">
        <v>0</v>
      </c>
      <c r="M31" s="21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0">
        <f>SUM(D31:R31)</f>
        <v>1</v>
      </c>
      <c r="T31" s="10">
        <f>LARGE(D31:R31,1)+LARGE(D31:R31,2)+LARGE(D31:R31,3)+LARGE(D31:R31,4)+LARGE(D31:R31,5)+LARGE(D31:R31,6)</f>
        <v>1</v>
      </c>
      <c r="U31" s="5"/>
      <c r="V31" s="10" t="str">
        <f>IF(COUNTIF(D31:R31,"&gt;0")&gt;4,"Yes","No")</f>
        <v>No</v>
      </c>
    </row>
    <row r="32" spans="1:22">
      <c r="A32" s="5"/>
      <c r="B32" s="11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5"/>
      <c r="V32" s="10"/>
    </row>
    <row r="33" spans="1:22">
      <c r="A33" s="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5"/>
      <c r="V33" s="10"/>
    </row>
    <row r="34" spans="1:22">
      <c r="A34" s="5"/>
      <c r="B34" s="11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5"/>
      <c r="V34" s="10"/>
    </row>
    <row r="35" spans="1:22">
      <c r="A35" s="5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5"/>
      <c r="V35" s="10"/>
    </row>
    <row r="36" spans="1:22">
      <c r="A36" s="5"/>
      <c r="B36" s="11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  <c r="T36" s="10"/>
      <c r="U36" s="5"/>
      <c r="V36" s="10"/>
    </row>
    <row r="37" spans="1:22">
      <c r="A37" s="5"/>
      <c r="B37" s="11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  <c r="T37" s="10"/>
      <c r="U37" s="5"/>
      <c r="V37" s="10"/>
    </row>
    <row r="38" spans="1:22" ht="14" customHeight="1">
      <c r="A38" s="5"/>
      <c r="B38" s="11"/>
      <c r="C38" s="11"/>
      <c r="D38" s="13"/>
      <c r="E38" s="13"/>
      <c r="F38" s="14"/>
      <c r="G38" s="13"/>
      <c r="H38" s="13"/>
      <c r="I38" s="13"/>
      <c r="J38" s="13"/>
      <c r="K38" s="13"/>
      <c r="L38" s="13"/>
      <c r="M38" s="9"/>
      <c r="N38" s="13"/>
      <c r="O38" s="13"/>
      <c r="P38" s="9"/>
      <c r="Q38" s="9"/>
      <c r="R38" s="9"/>
      <c r="S38" s="10"/>
      <c r="T38" s="10"/>
      <c r="U38" s="5"/>
      <c r="V38" s="10"/>
    </row>
    <row r="39" spans="1:22">
      <c r="A39" s="5"/>
      <c r="B39" s="15"/>
      <c r="C39" s="15"/>
      <c r="D39" s="13"/>
      <c r="E39" s="13"/>
      <c r="F39" s="14"/>
      <c r="G39" s="13"/>
      <c r="H39" s="13"/>
      <c r="I39" s="13"/>
      <c r="J39" s="13"/>
      <c r="K39" s="13"/>
      <c r="L39" s="13"/>
      <c r="M39" s="9"/>
      <c r="N39" s="13"/>
      <c r="O39" s="13"/>
      <c r="P39" s="9"/>
      <c r="Q39" s="9"/>
      <c r="R39" s="9"/>
      <c r="S39" s="10"/>
      <c r="T39" s="10"/>
      <c r="U39" s="5"/>
      <c r="V39" s="10"/>
    </row>
    <row r="40" spans="1:22">
      <c r="A40" s="5"/>
      <c r="B40" s="15"/>
      <c r="C40" s="15"/>
      <c r="D40" s="13"/>
      <c r="E40" s="13"/>
      <c r="F40" s="14"/>
      <c r="G40" s="13"/>
      <c r="H40" s="13"/>
      <c r="I40" s="13"/>
      <c r="J40" s="13"/>
      <c r="K40" s="13"/>
      <c r="L40" s="13"/>
      <c r="M40" s="9"/>
      <c r="N40" s="13"/>
      <c r="O40" s="13"/>
      <c r="P40" s="9"/>
      <c r="Q40" s="9"/>
      <c r="R40" s="9"/>
      <c r="S40" s="10"/>
      <c r="T40" s="10"/>
      <c r="U40" s="5"/>
      <c r="V40" s="10"/>
    </row>
    <row r="41" spans="1:22">
      <c r="A41" s="5"/>
      <c r="B41" s="15"/>
      <c r="C41" s="15"/>
      <c r="D41" s="13"/>
      <c r="E41" s="13"/>
      <c r="F41" s="14"/>
      <c r="G41" s="13"/>
      <c r="H41" s="13"/>
      <c r="I41" s="13"/>
      <c r="J41" s="13"/>
      <c r="K41" s="13"/>
      <c r="L41" s="13"/>
      <c r="M41" s="9"/>
      <c r="N41" s="13"/>
      <c r="O41" s="13"/>
      <c r="P41" s="9"/>
      <c r="Q41" s="9"/>
      <c r="R41" s="9"/>
      <c r="S41" s="10"/>
      <c r="T41" s="10"/>
      <c r="U41" s="5"/>
      <c r="V41" s="10"/>
    </row>
    <row r="42" spans="1:22">
      <c r="A42" s="5"/>
      <c r="B42" s="15"/>
      <c r="C42" s="15"/>
      <c r="D42" s="13"/>
      <c r="E42" s="13"/>
      <c r="F42" s="14"/>
      <c r="G42" s="13"/>
      <c r="H42" s="13"/>
      <c r="I42" s="13"/>
      <c r="J42" s="13"/>
      <c r="K42" s="13"/>
      <c r="L42" s="13"/>
      <c r="M42" s="9"/>
      <c r="N42" s="13"/>
      <c r="O42" s="13"/>
      <c r="P42" s="9"/>
      <c r="Q42" s="9"/>
      <c r="R42" s="9"/>
      <c r="S42" s="10"/>
      <c r="T42" s="10"/>
      <c r="U42" s="5"/>
      <c r="V42" s="10"/>
    </row>
    <row r="43" spans="1:22">
      <c r="A43" s="5"/>
      <c r="B43" s="15"/>
      <c r="C43" s="15"/>
      <c r="D43" s="13"/>
      <c r="E43" s="13"/>
      <c r="F43" s="14"/>
      <c r="G43" s="13"/>
      <c r="H43" s="13"/>
      <c r="I43" s="13"/>
      <c r="J43" s="13"/>
      <c r="K43" s="13"/>
      <c r="L43" s="13"/>
      <c r="M43" s="9"/>
      <c r="N43" s="13"/>
      <c r="O43" s="13"/>
      <c r="P43" s="9"/>
      <c r="Q43" s="9"/>
      <c r="R43" s="9"/>
      <c r="S43" s="10"/>
      <c r="T43" s="10"/>
      <c r="U43" s="5"/>
      <c r="V43" s="10"/>
    </row>
    <row r="44" spans="1:22">
      <c r="A44" s="5"/>
      <c r="B44" s="15"/>
      <c r="C44" s="15"/>
      <c r="D44" s="13"/>
      <c r="E44" s="13"/>
      <c r="F44" s="14"/>
      <c r="G44" s="13"/>
      <c r="H44" s="13"/>
      <c r="I44" s="13"/>
      <c r="J44" s="13"/>
      <c r="K44" s="13"/>
      <c r="L44" s="13"/>
      <c r="M44" s="9"/>
      <c r="N44" s="13"/>
      <c r="O44" s="13"/>
      <c r="P44" s="9"/>
      <c r="Q44" s="9"/>
      <c r="R44" s="9"/>
      <c r="S44" s="10"/>
      <c r="T44" s="10"/>
      <c r="U44" s="5"/>
      <c r="V44" s="10"/>
    </row>
    <row r="45" spans="1:22">
      <c r="A45" s="5"/>
      <c r="B45" s="15"/>
      <c r="C45" s="15"/>
      <c r="D45" s="13"/>
      <c r="E45" s="13"/>
      <c r="F45" s="14"/>
      <c r="G45" s="13"/>
      <c r="H45" s="13"/>
      <c r="I45" s="13"/>
      <c r="J45" s="13"/>
      <c r="K45" s="13"/>
      <c r="L45" s="13"/>
      <c r="M45" s="9"/>
      <c r="N45" s="13"/>
      <c r="O45" s="13"/>
      <c r="P45" s="9"/>
      <c r="Q45" s="9"/>
      <c r="R45" s="9"/>
      <c r="S45" s="10"/>
      <c r="T45" s="10"/>
      <c r="U45" s="5"/>
      <c r="V45" s="10"/>
    </row>
    <row r="46" spans="1:22">
      <c r="A46" s="5"/>
      <c r="B46" s="15"/>
      <c r="C46" s="15"/>
      <c r="D46" s="13"/>
      <c r="E46" s="13"/>
      <c r="F46" s="14"/>
      <c r="G46" s="13"/>
      <c r="H46" s="13"/>
      <c r="I46" s="13"/>
      <c r="J46" s="13"/>
      <c r="K46" s="13"/>
      <c r="L46" s="13"/>
      <c r="M46" s="9"/>
      <c r="N46" s="13"/>
      <c r="O46" s="13"/>
      <c r="P46" s="9"/>
      <c r="Q46" s="9"/>
      <c r="R46" s="9"/>
      <c r="S46" s="10"/>
      <c r="T46" s="10"/>
      <c r="U46" s="5"/>
      <c r="V46" s="10"/>
    </row>
    <row r="47" spans="1:22">
      <c r="A47" s="5"/>
      <c r="B47" s="15"/>
      <c r="C47" s="15"/>
      <c r="D47" s="13"/>
      <c r="E47" s="13"/>
      <c r="F47" s="14"/>
      <c r="G47" s="13"/>
      <c r="H47" s="13"/>
      <c r="I47" s="13"/>
      <c r="J47" s="13"/>
      <c r="K47" s="13"/>
      <c r="L47" s="13"/>
      <c r="M47" s="9"/>
      <c r="N47" s="13"/>
      <c r="O47" s="13"/>
      <c r="P47" s="9"/>
      <c r="Q47" s="9"/>
      <c r="R47" s="9"/>
      <c r="S47" s="10"/>
      <c r="T47" s="10"/>
      <c r="U47" s="5"/>
      <c r="V47" s="10"/>
    </row>
    <row r="48" spans="1:22">
      <c r="A48" s="5"/>
      <c r="B48" s="15"/>
      <c r="C48" s="15"/>
      <c r="D48" s="13"/>
      <c r="E48" s="13"/>
      <c r="F48" s="14"/>
      <c r="G48" s="13"/>
      <c r="H48" s="13"/>
      <c r="I48" s="13"/>
      <c r="J48" s="13"/>
      <c r="K48" s="13"/>
      <c r="L48" s="13"/>
      <c r="M48" s="9"/>
      <c r="N48" s="13"/>
      <c r="O48" s="13"/>
      <c r="P48" s="9"/>
      <c r="Q48" s="9"/>
      <c r="R48" s="9"/>
      <c r="S48" s="10"/>
      <c r="T48" s="10"/>
      <c r="U48" s="5"/>
      <c r="V48" s="10"/>
    </row>
    <row r="49" spans="1:22">
      <c r="A49" s="5"/>
      <c r="B49" s="15"/>
      <c r="C49" s="15"/>
      <c r="D49" s="13"/>
      <c r="E49" s="13"/>
      <c r="F49" s="14"/>
      <c r="G49" s="13"/>
      <c r="H49" s="13"/>
      <c r="I49" s="13"/>
      <c r="J49" s="13"/>
      <c r="K49" s="13"/>
      <c r="L49" s="13"/>
      <c r="M49" s="9"/>
      <c r="N49" s="13"/>
      <c r="O49" s="13"/>
      <c r="P49" s="9"/>
      <c r="Q49" s="9"/>
      <c r="R49" s="9"/>
      <c r="S49" s="10"/>
      <c r="T49" s="10"/>
      <c r="U49" s="5"/>
      <c r="V49" s="10"/>
    </row>
    <row r="50" spans="1:22">
      <c r="A50" s="5"/>
      <c r="B50" s="15"/>
      <c r="C50" s="15"/>
      <c r="D50" s="13"/>
      <c r="E50" s="13"/>
      <c r="F50" s="14"/>
      <c r="G50" s="13"/>
      <c r="H50" s="13"/>
      <c r="I50" s="13"/>
      <c r="J50" s="13"/>
      <c r="K50" s="13"/>
      <c r="L50" s="13"/>
      <c r="M50" s="9"/>
      <c r="N50" s="13"/>
      <c r="O50" s="13"/>
      <c r="P50" s="9"/>
      <c r="Q50" s="9"/>
      <c r="R50" s="9"/>
      <c r="S50" s="10"/>
      <c r="T50" s="10"/>
      <c r="U50" s="5"/>
      <c r="V50" s="10"/>
    </row>
    <row r="51" spans="1:22">
      <c r="A51" s="5"/>
      <c r="B51" s="15"/>
      <c r="C51" s="15"/>
      <c r="D51" s="13"/>
      <c r="E51" s="13"/>
      <c r="F51" s="14"/>
      <c r="G51" s="13"/>
      <c r="H51" s="13"/>
      <c r="I51" s="13"/>
      <c r="J51" s="13"/>
      <c r="K51" s="13"/>
      <c r="L51" s="13"/>
      <c r="M51" s="9"/>
      <c r="N51" s="13"/>
      <c r="O51" s="13"/>
      <c r="P51" s="9"/>
      <c r="Q51" s="9"/>
      <c r="R51" s="9"/>
      <c r="S51" s="10"/>
      <c r="T51" s="10"/>
      <c r="U51" s="5"/>
      <c r="V51" s="10"/>
    </row>
    <row r="52" spans="1:22">
      <c r="A52" s="5"/>
      <c r="B52" s="15"/>
      <c r="C52" s="15"/>
      <c r="D52" s="13"/>
      <c r="E52" s="13"/>
      <c r="F52" s="14"/>
      <c r="G52" s="13"/>
      <c r="H52" s="13"/>
      <c r="I52" s="13"/>
      <c r="J52" s="13"/>
      <c r="K52" s="13"/>
      <c r="L52" s="13"/>
      <c r="M52" s="9"/>
      <c r="N52" s="13"/>
      <c r="O52" s="13"/>
      <c r="P52" s="9"/>
      <c r="Q52" s="9"/>
      <c r="R52" s="9"/>
      <c r="S52" s="10"/>
      <c r="T52" s="10"/>
      <c r="U52" s="5"/>
      <c r="V52" s="10"/>
    </row>
    <row r="53" spans="1:22">
      <c r="A53" s="5"/>
      <c r="B53" s="15"/>
      <c r="C53" s="15"/>
      <c r="D53" s="13"/>
      <c r="E53" s="13"/>
      <c r="F53" s="14"/>
      <c r="G53" s="13"/>
      <c r="H53" s="13"/>
      <c r="I53" s="13"/>
      <c r="J53" s="13"/>
      <c r="K53" s="13"/>
      <c r="L53" s="13"/>
      <c r="M53" s="9"/>
      <c r="N53" s="13"/>
      <c r="O53" s="13"/>
      <c r="P53" s="9"/>
      <c r="Q53" s="9"/>
      <c r="R53" s="9"/>
      <c r="S53" s="10"/>
      <c r="T53" s="10"/>
      <c r="U53" s="5"/>
      <c r="V53" s="10"/>
    </row>
    <row r="54" spans="1:22">
      <c r="A54" s="5"/>
      <c r="B54" s="15"/>
      <c r="C54" s="15"/>
      <c r="D54" s="13"/>
      <c r="E54" s="13"/>
      <c r="F54" s="14"/>
      <c r="G54" s="13"/>
      <c r="H54" s="13"/>
      <c r="I54" s="13"/>
      <c r="J54" s="13"/>
      <c r="K54" s="13"/>
      <c r="L54" s="13"/>
      <c r="M54" s="9"/>
      <c r="N54" s="13"/>
      <c r="O54" s="13"/>
      <c r="P54" s="9"/>
      <c r="Q54" s="9"/>
      <c r="R54" s="9"/>
      <c r="S54" s="10"/>
      <c r="T54" s="10"/>
      <c r="U54" s="5"/>
      <c r="V54" s="10"/>
    </row>
    <row r="55" spans="1:22">
      <c r="A55" s="5"/>
      <c r="B55" s="15"/>
      <c r="C55" s="15"/>
      <c r="D55" s="13"/>
      <c r="E55" s="13"/>
      <c r="F55" s="14"/>
      <c r="G55" s="13"/>
      <c r="H55" s="13"/>
      <c r="I55" s="13"/>
      <c r="J55" s="13"/>
      <c r="K55" s="13"/>
      <c r="L55" s="13"/>
      <c r="M55" s="9"/>
      <c r="N55" s="13"/>
      <c r="O55" s="13"/>
      <c r="P55" s="9"/>
      <c r="Q55" s="9"/>
      <c r="R55" s="9"/>
      <c r="S55" s="10"/>
      <c r="T55" s="10"/>
      <c r="U55" s="5"/>
      <c r="V55" s="10"/>
    </row>
    <row r="56" spans="1:22">
      <c r="A56" s="5"/>
      <c r="B56" s="15"/>
      <c r="C56" s="15"/>
      <c r="D56" s="13"/>
      <c r="E56" s="13"/>
      <c r="F56" s="14"/>
      <c r="G56" s="13"/>
      <c r="H56" s="13"/>
      <c r="I56" s="13"/>
      <c r="J56" s="13"/>
      <c r="K56" s="13"/>
      <c r="L56" s="13"/>
      <c r="M56" s="9"/>
      <c r="N56" s="13"/>
      <c r="O56" s="13"/>
      <c r="P56" s="9"/>
      <c r="Q56" s="9"/>
      <c r="R56" s="9"/>
      <c r="S56" s="10"/>
      <c r="T56" s="10"/>
      <c r="U56" s="5"/>
      <c r="V56" s="10"/>
    </row>
    <row r="57" spans="1:22">
      <c r="A57" s="5"/>
      <c r="B57" s="15"/>
      <c r="C57" s="15"/>
      <c r="D57" s="13"/>
      <c r="E57" s="13"/>
      <c r="F57" s="14"/>
      <c r="G57" s="13"/>
      <c r="H57" s="13"/>
      <c r="I57" s="13"/>
      <c r="J57" s="13"/>
      <c r="K57" s="13"/>
      <c r="L57" s="13"/>
      <c r="M57" s="9"/>
      <c r="N57" s="13"/>
      <c r="O57" s="13"/>
      <c r="P57" s="9"/>
      <c r="Q57" s="9"/>
      <c r="R57" s="9"/>
      <c r="S57" s="10"/>
      <c r="T57" s="10"/>
      <c r="U57" s="5"/>
      <c r="V57" s="10"/>
    </row>
    <row r="58" spans="1:22">
      <c r="A58" s="5"/>
      <c r="B58" s="15"/>
      <c r="C58" s="15"/>
      <c r="D58" s="13"/>
      <c r="E58" s="13"/>
      <c r="F58" s="14"/>
      <c r="G58" s="13"/>
      <c r="H58" s="13"/>
      <c r="I58" s="13"/>
      <c r="J58" s="13"/>
      <c r="K58" s="13"/>
      <c r="L58" s="13"/>
      <c r="M58" s="9"/>
      <c r="N58" s="13"/>
      <c r="O58" s="13"/>
      <c r="P58" s="9"/>
      <c r="Q58" s="9"/>
      <c r="R58" s="9"/>
      <c r="S58" s="10"/>
      <c r="T58" s="10"/>
      <c r="U58" s="5"/>
      <c r="V58" s="10"/>
    </row>
    <row r="59" spans="1:22">
      <c r="A59" s="5"/>
      <c r="B59" s="15"/>
      <c r="C59" s="15"/>
      <c r="D59" s="13"/>
      <c r="E59" s="13"/>
      <c r="F59" s="14"/>
      <c r="G59" s="13"/>
      <c r="H59" s="13"/>
      <c r="I59" s="13"/>
      <c r="J59" s="13"/>
      <c r="K59" s="13"/>
      <c r="L59" s="13"/>
      <c r="M59" s="9"/>
      <c r="N59" s="13"/>
      <c r="O59" s="13"/>
      <c r="P59" s="9"/>
      <c r="Q59" s="9"/>
      <c r="R59" s="9"/>
      <c r="S59" s="10"/>
      <c r="T59" s="10"/>
      <c r="U59" s="5"/>
      <c r="V59" s="10"/>
    </row>
    <row r="60" spans="1:22">
      <c r="A60" s="5"/>
      <c r="B60" s="15"/>
      <c r="C60" s="15"/>
      <c r="D60" s="13"/>
      <c r="E60" s="13"/>
      <c r="F60" s="14"/>
      <c r="G60" s="13"/>
      <c r="H60" s="13"/>
      <c r="I60" s="13"/>
      <c r="J60" s="13"/>
      <c r="K60" s="13"/>
      <c r="L60" s="13"/>
      <c r="M60" s="9"/>
      <c r="N60" s="13"/>
      <c r="O60" s="13"/>
      <c r="P60" s="9"/>
      <c r="Q60" s="9"/>
      <c r="R60" s="9"/>
      <c r="S60" s="10"/>
      <c r="T60" s="10"/>
      <c r="U60" s="5"/>
      <c r="V60" s="10"/>
    </row>
    <row r="61" spans="1:22">
      <c r="A61" s="5"/>
      <c r="B61" s="15"/>
      <c r="C61" s="15"/>
      <c r="D61" s="13"/>
      <c r="E61" s="13"/>
      <c r="F61" s="14"/>
      <c r="G61" s="13"/>
      <c r="H61" s="13"/>
      <c r="I61" s="13"/>
      <c r="J61" s="13"/>
      <c r="K61" s="13"/>
      <c r="L61" s="13"/>
      <c r="M61" s="9"/>
      <c r="N61" s="13"/>
      <c r="O61" s="13"/>
      <c r="P61" s="9"/>
      <c r="Q61" s="9"/>
      <c r="R61" s="9"/>
      <c r="S61" s="10"/>
      <c r="T61" s="10"/>
      <c r="U61" s="5"/>
      <c r="V61" s="10"/>
    </row>
    <row r="62" spans="1:22">
      <c r="A62" s="5"/>
      <c r="B62" s="15"/>
      <c r="C62" s="15"/>
      <c r="D62" s="13"/>
      <c r="E62" s="13"/>
      <c r="F62" s="14"/>
      <c r="G62" s="13"/>
      <c r="H62" s="13"/>
      <c r="I62" s="13"/>
      <c r="J62" s="13"/>
      <c r="K62" s="13"/>
      <c r="L62" s="13"/>
      <c r="M62" s="9"/>
      <c r="N62" s="13"/>
      <c r="O62" s="13"/>
      <c r="P62" s="9"/>
      <c r="Q62" s="9"/>
      <c r="R62" s="9"/>
      <c r="S62" s="10"/>
      <c r="T62" s="10"/>
      <c r="U62" s="5"/>
      <c r="V62" s="10"/>
    </row>
    <row r="63" spans="1:22">
      <c r="A63" s="5"/>
      <c r="B63" s="15"/>
      <c r="C63" s="15"/>
      <c r="D63" s="13"/>
      <c r="E63" s="13"/>
      <c r="F63" s="14"/>
      <c r="G63" s="13"/>
      <c r="H63" s="13"/>
      <c r="I63" s="13"/>
      <c r="J63" s="13"/>
      <c r="K63" s="13"/>
      <c r="L63" s="13"/>
      <c r="M63" s="9"/>
      <c r="N63" s="13"/>
      <c r="O63" s="13"/>
      <c r="P63" s="9"/>
      <c r="Q63" s="9"/>
      <c r="R63" s="9"/>
      <c r="S63" s="10"/>
      <c r="T63" s="10"/>
      <c r="U63" s="5"/>
      <c r="V63" s="10"/>
    </row>
    <row r="64" spans="1:22">
      <c r="A64" s="5"/>
      <c r="B64" s="15"/>
      <c r="C64" s="15"/>
      <c r="D64" s="13"/>
      <c r="E64" s="13"/>
      <c r="F64" s="14"/>
      <c r="G64" s="13"/>
      <c r="H64" s="13"/>
      <c r="I64" s="13"/>
      <c r="J64" s="13"/>
      <c r="K64" s="13"/>
      <c r="L64" s="13"/>
      <c r="M64" s="9"/>
      <c r="N64" s="13"/>
      <c r="O64" s="13"/>
      <c r="P64" s="9"/>
      <c r="Q64" s="9"/>
      <c r="R64" s="9"/>
      <c r="S64" s="10"/>
      <c r="T64" s="10"/>
      <c r="U64" s="5"/>
      <c r="V64" s="10"/>
    </row>
    <row r="65" spans="1:22">
      <c r="A65" s="5"/>
      <c r="B65" s="15"/>
      <c r="C65" s="15"/>
      <c r="D65" s="13"/>
      <c r="E65" s="13"/>
      <c r="F65" s="14"/>
      <c r="G65" s="13"/>
      <c r="H65" s="13"/>
      <c r="I65" s="13"/>
      <c r="J65" s="13"/>
      <c r="K65" s="13"/>
      <c r="L65" s="13"/>
      <c r="M65" s="9"/>
      <c r="N65" s="13"/>
      <c r="O65" s="13"/>
      <c r="P65" s="9"/>
      <c r="Q65" s="9"/>
      <c r="R65" s="9"/>
      <c r="S65" s="10"/>
      <c r="T65" s="10"/>
      <c r="U65" s="5"/>
      <c r="V65" s="10"/>
    </row>
    <row r="66" spans="1:22">
      <c r="A66" s="5"/>
      <c r="B66" s="15"/>
      <c r="C66" s="15"/>
      <c r="D66" s="13"/>
      <c r="E66" s="13"/>
      <c r="F66" s="14"/>
      <c r="G66" s="13"/>
      <c r="H66" s="13"/>
      <c r="I66" s="13"/>
      <c r="J66" s="13"/>
      <c r="K66" s="13"/>
      <c r="L66" s="13"/>
      <c r="M66" s="9"/>
      <c r="N66" s="13"/>
      <c r="O66" s="13"/>
      <c r="P66" s="9"/>
      <c r="Q66" s="9"/>
      <c r="R66" s="9"/>
      <c r="S66" s="10"/>
      <c r="T66" s="10"/>
      <c r="U66" s="5"/>
      <c r="V66" s="10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6"/>
      <c r="T67" s="16"/>
      <c r="U67" s="5"/>
      <c r="V67" s="16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</sheetData>
  <sortState xmlns:xlrd2="http://schemas.microsoft.com/office/spreadsheetml/2017/richdata2" ref="B14:V31">
    <sortCondition descending="1" ref="T14:T31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C9E6-1012-413C-A98A-5A7D19183C0F}">
  <dimension ref="A1:V71"/>
  <sheetViews>
    <sheetView topLeftCell="A3" workbookViewId="0">
      <selection activeCell="L28" sqref="L28"/>
    </sheetView>
  </sheetViews>
  <sheetFormatPr defaultRowHeight="14.5"/>
  <cols>
    <col min="2" max="2" width="16.54296875" customWidth="1"/>
    <col min="3" max="3" width="18.81640625" customWidth="1"/>
    <col min="11" max="13" width="8.54296875" customWidth="1"/>
    <col min="22" max="22" width="10.08984375" bestFit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"/>
      <c r="V1" s="2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5"/>
      <c r="V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5"/>
      <c r="V3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5"/>
      <c r="V4" s="2"/>
    </row>
    <row r="5" spans="1:22" ht="4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5"/>
      <c r="V5" s="2"/>
    </row>
    <row r="6" spans="1:22" ht="1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5"/>
      <c r="V6" s="4"/>
    </row>
    <row r="7" spans="1:22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4"/>
    </row>
    <row r="8" spans="1:22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5"/>
      <c r="V8" s="4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5"/>
      <c r="V9" s="2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5"/>
      <c r="V10" s="2"/>
    </row>
    <row r="11" spans="1:22" ht="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5"/>
      <c r="V11" s="2"/>
    </row>
    <row r="12" spans="1:22" ht="116.5" customHeight="1">
      <c r="A12" s="1"/>
      <c r="B12" s="1"/>
      <c r="C12" s="1"/>
      <c r="D12" s="29" t="s">
        <v>4</v>
      </c>
      <c r="E12" s="29" t="s">
        <v>6</v>
      </c>
      <c r="F12" s="29" t="s">
        <v>3</v>
      </c>
      <c r="G12" s="29" t="s">
        <v>62</v>
      </c>
      <c r="H12" s="29" t="s">
        <v>56</v>
      </c>
      <c r="I12" s="33" t="s">
        <v>8</v>
      </c>
      <c r="J12" s="29" t="s">
        <v>7</v>
      </c>
      <c r="K12" s="31" t="s">
        <v>212</v>
      </c>
      <c r="L12" s="30" t="s">
        <v>63</v>
      </c>
      <c r="M12" s="31" t="s">
        <v>193</v>
      </c>
      <c r="N12" s="30" t="s">
        <v>11</v>
      </c>
      <c r="O12" s="30" t="s">
        <v>5</v>
      </c>
      <c r="P12" s="30" t="s">
        <v>9</v>
      </c>
      <c r="Q12" s="35" t="s">
        <v>10</v>
      </c>
      <c r="R12" s="30" t="s">
        <v>12</v>
      </c>
      <c r="S12" s="2"/>
      <c r="T12" s="2"/>
      <c r="U12" s="5"/>
      <c r="V12" s="2"/>
    </row>
    <row r="13" spans="1:22" ht="15.5">
      <c r="A13" s="5"/>
      <c r="B13" s="6" t="s">
        <v>0</v>
      </c>
      <c r="C13" s="6" t="s">
        <v>1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19">
        <v>13</v>
      </c>
      <c r="Q13" s="19">
        <v>14</v>
      </c>
      <c r="R13" s="19">
        <v>15</v>
      </c>
      <c r="S13" s="6" t="s">
        <v>2</v>
      </c>
      <c r="T13" s="6" t="s">
        <v>61</v>
      </c>
      <c r="U13" s="5"/>
      <c r="V13" s="6" t="s">
        <v>188</v>
      </c>
    </row>
    <row r="14" spans="1:22">
      <c r="A14" s="5"/>
      <c r="B14" s="11" t="s">
        <v>104</v>
      </c>
      <c r="C14" s="11" t="s">
        <v>105</v>
      </c>
      <c r="D14" s="21">
        <v>0</v>
      </c>
      <c r="E14" s="21">
        <v>8</v>
      </c>
      <c r="F14" s="21">
        <v>0</v>
      </c>
      <c r="G14" s="21">
        <v>6</v>
      </c>
      <c r="H14" s="21">
        <v>0</v>
      </c>
      <c r="I14" s="21">
        <v>8</v>
      </c>
      <c r="J14" s="21">
        <v>0</v>
      </c>
      <c r="K14" s="21">
        <v>1</v>
      </c>
      <c r="L14" s="36">
        <v>0</v>
      </c>
      <c r="M14" s="21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>SUM(D14:R14)</f>
        <v>23</v>
      </c>
      <c r="T14" s="10">
        <f>LARGE(D14:R14,1)+LARGE(D14:R14,2)+LARGE(D14:R14,3)+LARGE(D14:R14,4)+LARGE(D14:R14,5)+LARGE(D14:R14,6)</f>
        <v>23</v>
      </c>
      <c r="U14" s="5"/>
      <c r="V14" s="10" t="str">
        <f>IF(COUNTIF(D14:R14,"&gt;0")&gt;4,"Yes","No")</f>
        <v>No</v>
      </c>
    </row>
    <row r="15" spans="1:22">
      <c r="A15" s="5"/>
      <c r="B15" s="11" t="s">
        <v>106</v>
      </c>
      <c r="C15" s="11" t="s">
        <v>107</v>
      </c>
      <c r="D15" s="21">
        <v>0</v>
      </c>
      <c r="E15" s="21">
        <v>4</v>
      </c>
      <c r="F15" s="21">
        <v>10</v>
      </c>
      <c r="G15" s="21">
        <v>4</v>
      </c>
      <c r="H15" s="21">
        <v>0</v>
      </c>
      <c r="I15" s="21">
        <v>0</v>
      </c>
      <c r="J15" s="21">
        <v>0</v>
      </c>
      <c r="K15" s="21">
        <v>1</v>
      </c>
      <c r="L15" s="36">
        <v>0</v>
      </c>
      <c r="M15" s="21">
        <v>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>SUM(D15:R15)</f>
        <v>20</v>
      </c>
      <c r="T15" s="10">
        <f>LARGE(D15:R15,1)+LARGE(D15:R15,2)+LARGE(D15:R15,3)+LARGE(D15:R15,4)+LARGE(D15:R15,5)+LARGE(D15:R15,6)</f>
        <v>20</v>
      </c>
      <c r="U15" s="5"/>
      <c r="V15" s="10" t="str">
        <f>IF(COUNTIF(D15:R15,"&gt;0")&gt;4,"Yes","No")</f>
        <v>Yes</v>
      </c>
    </row>
    <row r="16" spans="1:22">
      <c r="A16" s="5"/>
      <c r="B16" s="8" t="s">
        <v>103</v>
      </c>
      <c r="C16" s="8" t="s">
        <v>89</v>
      </c>
      <c r="D16" s="21">
        <v>0</v>
      </c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10</v>
      </c>
      <c r="K16" s="21">
        <v>0</v>
      </c>
      <c r="L16" s="36">
        <v>0</v>
      </c>
      <c r="M16" s="21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>SUM(D16:R16)</f>
        <v>20</v>
      </c>
      <c r="T16" s="10">
        <f>LARGE(D16:R16,1)+LARGE(D16:R16,2)+LARGE(D16:R16,3)+LARGE(D16:R16,4)+LARGE(D16:R16,5)+LARGE(D16:R16,6)</f>
        <v>20</v>
      </c>
      <c r="U16" s="5"/>
      <c r="V16" s="10" t="str">
        <f>IF(COUNTIF(D16:R16,"&gt;0")&gt;4,"Yes","No")</f>
        <v>No</v>
      </c>
    </row>
    <row r="17" spans="1:22">
      <c r="A17" s="5"/>
      <c r="B17" s="11" t="s">
        <v>110</v>
      </c>
      <c r="C17" s="11" t="s">
        <v>111</v>
      </c>
      <c r="D17" s="21">
        <v>0</v>
      </c>
      <c r="E17" s="21">
        <v>2</v>
      </c>
      <c r="F17" s="21">
        <v>8</v>
      </c>
      <c r="G17" s="21">
        <v>8</v>
      </c>
      <c r="H17" s="21">
        <v>0</v>
      </c>
      <c r="I17" s="21">
        <v>0</v>
      </c>
      <c r="J17" s="21">
        <v>0</v>
      </c>
      <c r="K17" s="21">
        <v>1</v>
      </c>
      <c r="L17" s="36">
        <v>0</v>
      </c>
      <c r="M17" s="21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>SUM(D17:R17)</f>
        <v>19</v>
      </c>
      <c r="T17" s="10">
        <f>LARGE(D17:R17,1)+LARGE(D17:R17,2)+LARGE(D17:R17,3)+LARGE(D17:R17,4)+LARGE(D17:R17,5)+LARGE(D17:R17,6)</f>
        <v>19</v>
      </c>
      <c r="U17" s="5"/>
      <c r="V17" s="10" t="str">
        <f>IF(COUNTIF(D17:R17,"&gt;0")&gt;4,"Yes","No")</f>
        <v>No</v>
      </c>
    </row>
    <row r="18" spans="1:22">
      <c r="A18" s="5"/>
      <c r="B18" s="8" t="s">
        <v>49</v>
      </c>
      <c r="C18" s="8" t="s">
        <v>50</v>
      </c>
      <c r="D18" s="21">
        <v>6</v>
      </c>
      <c r="E18" s="21">
        <v>0</v>
      </c>
      <c r="F18" s="21">
        <v>0</v>
      </c>
      <c r="G18" s="21">
        <v>0</v>
      </c>
      <c r="H18" s="21">
        <v>6</v>
      </c>
      <c r="I18" s="21">
        <v>5</v>
      </c>
      <c r="J18" s="21">
        <v>0</v>
      </c>
      <c r="K18" s="21">
        <v>0</v>
      </c>
      <c r="L18" s="36">
        <v>0</v>
      </c>
      <c r="M18" s="21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>SUM(D18:R18)</f>
        <v>17</v>
      </c>
      <c r="T18" s="10">
        <f>LARGE(D18:R18,1)+LARGE(D18:R18,2)+LARGE(D18:R18,3)+LARGE(D18:R18,4)+LARGE(D18:R18,5)+LARGE(D18:R18,6)</f>
        <v>17</v>
      </c>
      <c r="U18" s="5"/>
      <c r="V18" s="10" t="str">
        <f>IF(COUNTIF(D18:R18,"&gt;0")&gt;4,"Yes","No")</f>
        <v>No</v>
      </c>
    </row>
    <row r="19" spans="1:22">
      <c r="A19" s="5"/>
      <c r="B19" s="8" t="s">
        <v>59</v>
      </c>
      <c r="C19" s="8" t="s">
        <v>60</v>
      </c>
      <c r="D19" s="21">
        <v>8</v>
      </c>
      <c r="E19" s="21">
        <v>0</v>
      </c>
      <c r="F19" s="21">
        <v>0</v>
      </c>
      <c r="G19" s="21">
        <v>1</v>
      </c>
      <c r="H19" s="21">
        <v>1</v>
      </c>
      <c r="I19" s="21">
        <v>4</v>
      </c>
      <c r="J19" s="21">
        <v>0</v>
      </c>
      <c r="K19" s="21">
        <v>0</v>
      </c>
      <c r="L19" s="36">
        <v>0</v>
      </c>
      <c r="M19" s="21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f>SUM(D19:R19)</f>
        <v>15</v>
      </c>
      <c r="T19" s="10">
        <f>LARGE(D19:R19,1)+LARGE(D19:R19,2)+LARGE(D19:R19,3)+LARGE(D19:R19,4)+LARGE(D19:R19,5)+LARGE(D19:R19,6)</f>
        <v>15</v>
      </c>
      <c r="U19" s="5"/>
      <c r="V19" s="10" t="str">
        <f>IF(COUNTIF(D19:R19,"&gt;0")&gt;4,"Yes","No")</f>
        <v>Yes</v>
      </c>
    </row>
    <row r="20" spans="1:22">
      <c r="A20" s="5"/>
      <c r="B20" s="11" t="s">
        <v>108</v>
      </c>
      <c r="C20" s="11" t="s">
        <v>109</v>
      </c>
      <c r="D20" s="21">
        <v>0</v>
      </c>
      <c r="E20" s="21">
        <v>3</v>
      </c>
      <c r="F20" s="21">
        <v>0</v>
      </c>
      <c r="G20" s="21">
        <v>10</v>
      </c>
      <c r="H20" s="21">
        <v>0</v>
      </c>
      <c r="I20" s="21">
        <v>0</v>
      </c>
      <c r="J20" s="21">
        <v>0</v>
      </c>
      <c r="K20" s="21">
        <v>0</v>
      </c>
      <c r="L20" s="36">
        <v>0</v>
      </c>
      <c r="M20" s="21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f>SUM(D20:R20)</f>
        <v>13</v>
      </c>
      <c r="T20" s="10">
        <f>LARGE(D20:R20,1)+LARGE(D20:R20,2)+LARGE(D20:R20,3)+LARGE(D20:R20,4)+LARGE(D20:R20,5)+LARGE(D20:R20,6)</f>
        <v>13</v>
      </c>
      <c r="U20" s="5"/>
      <c r="V20" s="10" t="str">
        <f>IF(COUNTIF(D20:R20,"&gt;0")&gt;4,"Yes","No")</f>
        <v>No</v>
      </c>
    </row>
    <row r="21" spans="1:22">
      <c r="A21" s="5"/>
      <c r="B21" s="8" t="s">
        <v>40</v>
      </c>
      <c r="C21" s="8" t="s">
        <v>41</v>
      </c>
      <c r="D21" s="21">
        <v>10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36">
        <v>0</v>
      </c>
      <c r="M21" s="21">
        <v>1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0">
        <f>SUM(D21:R21)</f>
        <v>11</v>
      </c>
      <c r="T21" s="10">
        <f>LARGE(D21:R21,1)+LARGE(D21:R21,2)+LARGE(D21:R21,3)+LARGE(D21:R21,4)+LARGE(D21:R21,5)+LARGE(D21:R21,6)</f>
        <v>11</v>
      </c>
      <c r="U21" s="5"/>
      <c r="V21" s="10" t="str">
        <f>IF(COUNTIF(D21:R21,"&gt;0")&gt;4,"Yes","No")</f>
        <v>No</v>
      </c>
    </row>
    <row r="22" spans="1:22">
      <c r="A22" s="5"/>
      <c r="B22" s="8" t="s">
        <v>153</v>
      </c>
      <c r="C22" s="8" t="s">
        <v>154</v>
      </c>
      <c r="D22" s="21">
        <v>0</v>
      </c>
      <c r="E22" s="21">
        <v>0</v>
      </c>
      <c r="F22" s="21">
        <v>6</v>
      </c>
      <c r="G22" s="21">
        <v>4</v>
      </c>
      <c r="H22" s="21">
        <v>0</v>
      </c>
      <c r="I22" s="21">
        <v>0</v>
      </c>
      <c r="J22" s="21">
        <v>0</v>
      </c>
      <c r="K22" s="21">
        <v>0</v>
      </c>
      <c r="L22" s="36">
        <v>0</v>
      </c>
      <c r="M22" s="21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f>SUM(D22:R22)</f>
        <v>10</v>
      </c>
      <c r="T22" s="10">
        <f>LARGE(D22:R22,1)+LARGE(D22:R22,2)+LARGE(D22:R22,3)+LARGE(D22:R22,4)+LARGE(D22:R22,5)+LARGE(D22:R22,6)</f>
        <v>10</v>
      </c>
      <c r="U22" s="5"/>
      <c r="V22" s="10" t="str">
        <f>IF(COUNTIF(D22:R22,"&gt;0")&gt;4,"Yes","No")</f>
        <v>No</v>
      </c>
    </row>
    <row r="23" spans="1:22">
      <c r="A23" s="5"/>
      <c r="B23" s="11" t="s">
        <v>37</v>
      </c>
      <c r="C23" s="11" t="s">
        <v>32</v>
      </c>
      <c r="D23" s="21">
        <v>0</v>
      </c>
      <c r="E23" s="21">
        <v>0</v>
      </c>
      <c r="F23" s="21">
        <v>0</v>
      </c>
      <c r="G23" s="21">
        <v>6</v>
      </c>
      <c r="H23" s="21">
        <v>0</v>
      </c>
      <c r="I23" s="21">
        <v>0</v>
      </c>
      <c r="J23" s="21">
        <v>0</v>
      </c>
      <c r="K23" s="21">
        <v>0</v>
      </c>
      <c r="L23" s="36">
        <v>0</v>
      </c>
      <c r="M23" s="21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>
        <f>SUM(D23:R23)</f>
        <v>6</v>
      </c>
      <c r="T23" s="10">
        <f>LARGE(D23:R23,1)+LARGE(D23:R23,2)+LARGE(D23:R23,3)+LARGE(D23:R23,4)+LARGE(D23:R23,5)+LARGE(D23:R23,6)</f>
        <v>6</v>
      </c>
      <c r="U23" s="5"/>
      <c r="V23" s="10" t="str">
        <f>IF(COUNTIF(D23:R23,"&gt;0")&gt;4,"Yes","No")</f>
        <v>No</v>
      </c>
    </row>
    <row r="24" spans="1:22">
      <c r="A24" s="5"/>
      <c r="B24" s="11" t="s">
        <v>155</v>
      </c>
      <c r="C24" s="11" t="s">
        <v>156</v>
      </c>
      <c r="D24" s="21">
        <v>0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1</v>
      </c>
      <c r="L24" s="36">
        <v>0</v>
      </c>
      <c r="M24" s="21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0">
        <f>SUM(D24:R24)</f>
        <v>2</v>
      </c>
      <c r="T24" s="10">
        <f>LARGE(D24:R24,1)+LARGE(D24:R24,2)+LARGE(D24:R24,3)+LARGE(D24:R24,4)+LARGE(D24:R24,5)+LARGE(D24:R24,6)</f>
        <v>2</v>
      </c>
      <c r="U24" s="5"/>
      <c r="V24" s="10" t="str">
        <f>IF(COUNTIF(D24:R24,"&gt;0")&gt;4,"Yes","No")</f>
        <v>No</v>
      </c>
    </row>
    <row r="25" spans="1:22">
      <c r="A25" s="5"/>
      <c r="B25" s="8" t="s">
        <v>182</v>
      </c>
      <c r="C25" s="8" t="s">
        <v>183</v>
      </c>
      <c r="D25" s="21">
        <v>0</v>
      </c>
      <c r="E25" s="21">
        <v>0</v>
      </c>
      <c r="F25" s="21">
        <v>0</v>
      </c>
      <c r="G25" s="21">
        <v>1</v>
      </c>
      <c r="H25" s="21">
        <v>0</v>
      </c>
      <c r="I25" s="21">
        <v>0</v>
      </c>
      <c r="J25" s="21">
        <v>0</v>
      </c>
      <c r="K25" s="21">
        <v>1</v>
      </c>
      <c r="L25" s="36">
        <v>0</v>
      </c>
      <c r="M25" s="21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0">
        <f>SUM(D25:R25)</f>
        <v>2</v>
      </c>
      <c r="T25" s="10">
        <f>LARGE(D25:R25,1)+LARGE(D25:R25,2)+LARGE(D25:R25,3)+LARGE(D25:R25,4)+LARGE(D25:R25,5)+LARGE(D25:R25,6)</f>
        <v>2</v>
      </c>
      <c r="U25" s="5"/>
      <c r="V25" s="10" t="str">
        <f>IF(COUNTIF(D25:R25,"&gt;0")&gt;4,"Yes","No")</f>
        <v>No</v>
      </c>
    </row>
    <row r="26" spans="1:22" ht="14" customHeight="1">
      <c r="A26" s="5"/>
      <c r="B26" s="11" t="s">
        <v>55</v>
      </c>
      <c r="C26" s="11" t="s">
        <v>52</v>
      </c>
      <c r="D26" s="21">
        <v>1</v>
      </c>
      <c r="E26" s="21">
        <v>0</v>
      </c>
      <c r="F26" s="21">
        <v>0</v>
      </c>
      <c r="G26" s="21">
        <v>0</v>
      </c>
      <c r="H26" s="21">
        <v>0</v>
      </c>
      <c r="I26" s="21">
        <v>1</v>
      </c>
      <c r="J26" s="21">
        <v>0</v>
      </c>
      <c r="K26" s="21">
        <v>0</v>
      </c>
      <c r="L26" s="36">
        <v>0</v>
      </c>
      <c r="M26" s="21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0">
        <f>SUM(D26:R26)</f>
        <v>2</v>
      </c>
      <c r="T26" s="10">
        <f>LARGE(D26:R26,1)+LARGE(D26:R26,2)+LARGE(D26:R26,3)+LARGE(D26:R26,4)+LARGE(D26:R26,5)+LARGE(D26:R26,6)</f>
        <v>2</v>
      </c>
      <c r="U26" s="5"/>
      <c r="V26" s="10" t="str">
        <f>IF(COUNTIF(D26:R26,"&gt;0")&gt;4,"Yes","No")</f>
        <v>No</v>
      </c>
    </row>
    <row r="27" spans="1:22">
      <c r="A27" s="5"/>
      <c r="B27" s="11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  <c r="T27" s="10"/>
      <c r="U27" s="5"/>
      <c r="V27" s="10"/>
    </row>
    <row r="28" spans="1:22">
      <c r="A28" s="5"/>
      <c r="B28" s="11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5"/>
      <c r="V28" s="10"/>
    </row>
    <row r="29" spans="1:22">
      <c r="A29" s="5"/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  <c r="U29" s="5"/>
      <c r="V29" s="10"/>
    </row>
    <row r="30" spans="1:22">
      <c r="A30" s="5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5"/>
      <c r="V30" s="10"/>
    </row>
    <row r="31" spans="1:22">
      <c r="A31" s="5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/>
      <c r="U31" s="5"/>
      <c r="V31" s="10"/>
    </row>
    <row r="32" spans="1:22">
      <c r="A32" s="5"/>
      <c r="B32" s="11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5"/>
      <c r="V32" s="10"/>
    </row>
    <row r="33" spans="1:22">
      <c r="A33" s="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5"/>
      <c r="V33" s="10"/>
    </row>
    <row r="34" spans="1:22">
      <c r="A34" s="5"/>
      <c r="B34" s="11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5"/>
      <c r="V34" s="10"/>
    </row>
    <row r="35" spans="1:22">
      <c r="A35" s="5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9"/>
      <c r="M35" s="9"/>
      <c r="N35" s="12"/>
      <c r="O35" s="12"/>
      <c r="P35" s="9"/>
      <c r="Q35" s="9"/>
      <c r="R35" s="9"/>
      <c r="S35" s="10"/>
      <c r="T35" s="10"/>
      <c r="U35" s="5"/>
      <c r="V35" s="10"/>
    </row>
    <row r="36" spans="1:22">
      <c r="A36" s="5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9"/>
      <c r="M36" s="9"/>
      <c r="N36" s="12"/>
      <c r="O36" s="12"/>
      <c r="P36" s="9"/>
      <c r="Q36" s="9"/>
      <c r="R36" s="9"/>
      <c r="S36" s="10"/>
      <c r="T36" s="10"/>
      <c r="U36" s="5"/>
      <c r="V36" s="10"/>
    </row>
    <row r="37" spans="1:22">
      <c r="A37" s="5"/>
      <c r="B37" s="11"/>
      <c r="C37" s="11"/>
      <c r="D37" s="13"/>
      <c r="E37" s="13"/>
      <c r="F37" s="14"/>
      <c r="G37" s="13"/>
      <c r="H37" s="13"/>
      <c r="I37" s="13"/>
      <c r="J37" s="13"/>
      <c r="K37" s="13"/>
      <c r="L37" s="9"/>
      <c r="M37" s="9"/>
      <c r="N37" s="13"/>
      <c r="O37" s="13"/>
      <c r="P37" s="9"/>
      <c r="Q37" s="9"/>
      <c r="R37" s="9"/>
      <c r="S37" s="10"/>
      <c r="T37" s="10"/>
      <c r="U37" s="5"/>
      <c r="V37" s="10"/>
    </row>
    <row r="38" spans="1:22">
      <c r="A38" s="5"/>
      <c r="B38" s="11"/>
      <c r="C38" s="11"/>
      <c r="D38" s="13"/>
      <c r="E38" s="13"/>
      <c r="F38" s="14"/>
      <c r="G38" s="13"/>
      <c r="H38" s="13"/>
      <c r="I38" s="13"/>
      <c r="J38" s="13"/>
      <c r="K38" s="13"/>
      <c r="L38" s="9"/>
      <c r="M38" s="9"/>
      <c r="N38" s="13"/>
      <c r="O38" s="13"/>
      <c r="P38" s="9"/>
      <c r="Q38" s="9"/>
      <c r="R38" s="9"/>
      <c r="S38" s="10"/>
      <c r="T38" s="10"/>
      <c r="U38" s="5"/>
      <c r="V38" s="10"/>
    </row>
    <row r="39" spans="1:22">
      <c r="A39" s="5"/>
      <c r="B39" s="15"/>
      <c r="C39" s="15"/>
      <c r="D39" s="13"/>
      <c r="E39" s="13"/>
      <c r="F39" s="14"/>
      <c r="G39" s="13"/>
      <c r="H39" s="13"/>
      <c r="I39" s="13"/>
      <c r="J39" s="13"/>
      <c r="K39" s="13"/>
      <c r="L39" s="9"/>
      <c r="M39" s="9"/>
      <c r="N39" s="13"/>
      <c r="O39" s="13"/>
      <c r="P39" s="9"/>
      <c r="Q39" s="9"/>
      <c r="R39" s="9"/>
      <c r="S39" s="10"/>
      <c r="T39" s="10"/>
      <c r="U39" s="5"/>
      <c r="V39" s="10"/>
    </row>
    <row r="40" spans="1:22">
      <c r="A40" s="5"/>
      <c r="B40" s="15"/>
      <c r="C40" s="15"/>
      <c r="D40" s="13"/>
      <c r="E40" s="13"/>
      <c r="F40" s="14"/>
      <c r="G40" s="13"/>
      <c r="H40" s="13"/>
      <c r="I40" s="13"/>
      <c r="J40" s="13"/>
      <c r="K40" s="13"/>
      <c r="L40" s="9"/>
      <c r="M40" s="9"/>
      <c r="N40" s="13"/>
      <c r="O40" s="13"/>
      <c r="P40" s="9"/>
      <c r="Q40" s="9"/>
      <c r="R40" s="9"/>
      <c r="S40" s="10"/>
      <c r="T40" s="10"/>
      <c r="U40" s="5"/>
      <c r="V40" s="10"/>
    </row>
    <row r="41" spans="1:22">
      <c r="A41" s="5"/>
      <c r="B41" s="15"/>
      <c r="C41" s="15"/>
      <c r="D41" s="13"/>
      <c r="E41" s="13"/>
      <c r="F41" s="14"/>
      <c r="G41" s="13"/>
      <c r="H41" s="13"/>
      <c r="I41" s="13"/>
      <c r="J41" s="13"/>
      <c r="K41" s="13"/>
      <c r="L41" s="9"/>
      <c r="M41" s="9"/>
      <c r="N41" s="13"/>
      <c r="O41" s="13"/>
      <c r="P41" s="9"/>
      <c r="Q41" s="9"/>
      <c r="R41" s="9"/>
      <c r="S41" s="10"/>
      <c r="T41" s="10"/>
      <c r="U41" s="5"/>
      <c r="V41" s="10"/>
    </row>
    <row r="42" spans="1:22">
      <c r="A42" s="5"/>
      <c r="B42" s="15"/>
      <c r="C42" s="15"/>
      <c r="D42" s="13"/>
      <c r="E42" s="13"/>
      <c r="F42" s="14"/>
      <c r="G42" s="13"/>
      <c r="H42" s="13"/>
      <c r="I42" s="13"/>
      <c r="J42" s="13"/>
      <c r="K42" s="13"/>
      <c r="L42" s="9"/>
      <c r="M42" s="9"/>
      <c r="N42" s="13"/>
      <c r="O42" s="13"/>
      <c r="P42" s="9"/>
      <c r="Q42" s="9"/>
      <c r="R42" s="9"/>
      <c r="S42" s="10"/>
      <c r="T42" s="10"/>
      <c r="U42" s="5"/>
      <c r="V42" s="10"/>
    </row>
    <row r="43" spans="1:22">
      <c r="A43" s="5"/>
      <c r="B43" s="15"/>
      <c r="C43" s="15"/>
      <c r="D43" s="13"/>
      <c r="E43" s="13"/>
      <c r="F43" s="14"/>
      <c r="G43" s="13"/>
      <c r="H43" s="13"/>
      <c r="I43" s="13"/>
      <c r="J43" s="13"/>
      <c r="K43" s="13"/>
      <c r="L43" s="9"/>
      <c r="M43" s="9"/>
      <c r="N43" s="13"/>
      <c r="O43" s="13"/>
      <c r="P43" s="9"/>
      <c r="Q43" s="9"/>
      <c r="R43" s="9"/>
      <c r="S43" s="10"/>
      <c r="T43" s="10"/>
      <c r="U43" s="5"/>
      <c r="V43" s="10"/>
    </row>
    <row r="44" spans="1:22">
      <c r="A44" s="5"/>
      <c r="B44" s="15"/>
      <c r="C44" s="15"/>
      <c r="D44" s="13"/>
      <c r="E44" s="13"/>
      <c r="F44" s="14"/>
      <c r="G44" s="13"/>
      <c r="H44" s="13"/>
      <c r="I44" s="13"/>
      <c r="J44" s="13"/>
      <c r="K44" s="13"/>
      <c r="L44" s="9"/>
      <c r="M44" s="9"/>
      <c r="N44" s="13"/>
      <c r="O44" s="13"/>
      <c r="P44" s="9"/>
      <c r="Q44" s="9"/>
      <c r="R44" s="9"/>
      <c r="S44" s="10"/>
      <c r="T44" s="10"/>
      <c r="U44" s="5"/>
      <c r="V44" s="10"/>
    </row>
    <row r="45" spans="1:22">
      <c r="A45" s="5"/>
      <c r="B45" s="15"/>
      <c r="C45" s="15"/>
      <c r="D45" s="13"/>
      <c r="E45" s="13"/>
      <c r="F45" s="14"/>
      <c r="G45" s="13"/>
      <c r="H45" s="13"/>
      <c r="I45" s="13"/>
      <c r="J45" s="13"/>
      <c r="K45" s="13"/>
      <c r="L45" s="9"/>
      <c r="M45" s="9"/>
      <c r="N45" s="13"/>
      <c r="O45" s="13"/>
      <c r="P45" s="9"/>
      <c r="Q45" s="9"/>
      <c r="R45" s="9"/>
      <c r="S45" s="10"/>
      <c r="T45" s="10"/>
      <c r="U45" s="5"/>
      <c r="V45" s="10"/>
    </row>
    <row r="46" spans="1:22">
      <c r="A46" s="5"/>
      <c r="B46" s="15"/>
      <c r="C46" s="15"/>
      <c r="D46" s="13"/>
      <c r="E46" s="13"/>
      <c r="F46" s="14"/>
      <c r="G46" s="13"/>
      <c r="H46" s="13"/>
      <c r="I46" s="13"/>
      <c r="J46" s="13"/>
      <c r="K46" s="13"/>
      <c r="L46" s="9"/>
      <c r="M46" s="9"/>
      <c r="N46" s="13"/>
      <c r="O46" s="13"/>
      <c r="P46" s="9"/>
      <c r="Q46" s="9"/>
      <c r="R46" s="9"/>
      <c r="S46" s="10"/>
      <c r="T46" s="10"/>
      <c r="U46" s="5"/>
      <c r="V46" s="10"/>
    </row>
    <row r="47" spans="1:22">
      <c r="A47" s="5"/>
      <c r="B47" s="15"/>
      <c r="C47" s="15"/>
      <c r="D47" s="13"/>
      <c r="E47" s="13"/>
      <c r="F47" s="14"/>
      <c r="G47" s="13"/>
      <c r="H47" s="13"/>
      <c r="I47" s="13"/>
      <c r="J47" s="13"/>
      <c r="K47" s="13"/>
      <c r="L47" s="9"/>
      <c r="M47" s="9"/>
      <c r="N47" s="13"/>
      <c r="O47" s="13"/>
      <c r="P47" s="9"/>
      <c r="Q47" s="9"/>
      <c r="R47" s="9"/>
      <c r="S47" s="10"/>
      <c r="T47" s="10"/>
      <c r="U47" s="5"/>
      <c r="V47" s="10"/>
    </row>
    <row r="48" spans="1:22">
      <c r="A48" s="5"/>
      <c r="B48" s="15"/>
      <c r="C48" s="15"/>
      <c r="D48" s="13"/>
      <c r="E48" s="13"/>
      <c r="F48" s="14"/>
      <c r="G48" s="13"/>
      <c r="H48" s="13"/>
      <c r="I48" s="13"/>
      <c r="J48" s="13"/>
      <c r="K48" s="13"/>
      <c r="L48" s="9"/>
      <c r="M48" s="9"/>
      <c r="N48" s="13"/>
      <c r="O48" s="13"/>
      <c r="P48" s="9"/>
      <c r="Q48" s="9"/>
      <c r="R48" s="9"/>
      <c r="S48" s="10"/>
      <c r="T48" s="10"/>
      <c r="U48" s="5"/>
      <c r="V48" s="10"/>
    </row>
    <row r="49" spans="1:22">
      <c r="A49" s="5"/>
      <c r="B49" s="15"/>
      <c r="C49" s="15"/>
      <c r="D49" s="13"/>
      <c r="E49" s="13"/>
      <c r="F49" s="14"/>
      <c r="G49" s="13"/>
      <c r="H49" s="13"/>
      <c r="I49" s="13"/>
      <c r="J49" s="13"/>
      <c r="K49" s="13"/>
      <c r="L49" s="9"/>
      <c r="M49" s="9"/>
      <c r="N49" s="13"/>
      <c r="O49" s="13"/>
      <c r="P49" s="9"/>
      <c r="Q49" s="9"/>
      <c r="R49" s="9"/>
      <c r="S49" s="10"/>
      <c r="T49" s="10"/>
      <c r="U49" s="5"/>
      <c r="V49" s="10"/>
    </row>
    <row r="50" spans="1:22">
      <c r="A50" s="5"/>
      <c r="B50" s="15"/>
      <c r="C50" s="15"/>
      <c r="D50" s="13"/>
      <c r="E50" s="13"/>
      <c r="F50" s="14"/>
      <c r="G50" s="13"/>
      <c r="H50" s="13"/>
      <c r="I50" s="13"/>
      <c r="J50" s="13"/>
      <c r="K50" s="13"/>
      <c r="L50" s="9"/>
      <c r="M50" s="9"/>
      <c r="N50" s="13"/>
      <c r="O50" s="13"/>
      <c r="P50" s="9"/>
      <c r="Q50" s="9"/>
      <c r="R50" s="9"/>
      <c r="S50" s="10"/>
      <c r="T50" s="10"/>
      <c r="U50" s="5"/>
      <c r="V50" s="10"/>
    </row>
    <row r="51" spans="1:22">
      <c r="A51" s="5"/>
      <c r="B51" s="15"/>
      <c r="C51" s="15"/>
      <c r="D51" s="13"/>
      <c r="E51" s="13"/>
      <c r="F51" s="14"/>
      <c r="G51" s="13"/>
      <c r="H51" s="13"/>
      <c r="I51" s="13"/>
      <c r="J51" s="13"/>
      <c r="K51" s="13"/>
      <c r="L51" s="9"/>
      <c r="M51" s="9"/>
      <c r="N51" s="13"/>
      <c r="O51" s="13"/>
      <c r="P51" s="9"/>
      <c r="Q51" s="9"/>
      <c r="R51" s="9"/>
      <c r="S51" s="10"/>
      <c r="T51" s="10"/>
      <c r="U51" s="5"/>
      <c r="V51" s="10"/>
    </row>
    <row r="52" spans="1:22">
      <c r="A52" s="5"/>
      <c r="B52" s="15"/>
      <c r="C52" s="15"/>
      <c r="D52" s="13"/>
      <c r="E52" s="13"/>
      <c r="F52" s="14"/>
      <c r="G52" s="13"/>
      <c r="H52" s="13"/>
      <c r="I52" s="13"/>
      <c r="J52" s="13"/>
      <c r="K52" s="13"/>
      <c r="L52" s="9"/>
      <c r="M52" s="9"/>
      <c r="N52" s="13"/>
      <c r="O52" s="13"/>
      <c r="P52" s="9"/>
      <c r="Q52" s="9"/>
      <c r="R52" s="9"/>
      <c r="S52" s="10"/>
      <c r="T52" s="10"/>
      <c r="U52" s="5"/>
      <c r="V52" s="10"/>
    </row>
    <row r="53" spans="1:22">
      <c r="A53" s="5"/>
      <c r="B53" s="15"/>
      <c r="C53" s="15"/>
      <c r="D53" s="13"/>
      <c r="E53" s="13"/>
      <c r="F53" s="14"/>
      <c r="G53" s="13"/>
      <c r="H53" s="13"/>
      <c r="I53" s="13"/>
      <c r="J53" s="13"/>
      <c r="K53" s="13"/>
      <c r="L53" s="9"/>
      <c r="M53" s="9"/>
      <c r="N53" s="13"/>
      <c r="O53" s="13"/>
      <c r="P53" s="9"/>
      <c r="Q53" s="9"/>
      <c r="R53" s="9"/>
      <c r="S53" s="10"/>
      <c r="T53" s="10"/>
      <c r="U53" s="5"/>
      <c r="V53" s="10"/>
    </row>
    <row r="54" spans="1:22">
      <c r="A54" s="5"/>
      <c r="B54" s="15"/>
      <c r="C54" s="15"/>
      <c r="D54" s="13"/>
      <c r="E54" s="13"/>
      <c r="F54" s="14"/>
      <c r="G54" s="13"/>
      <c r="H54" s="13"/>
      <c r="I54" s="13"/>
      <c r="J54" s="13"/>
      <c r="K54" s="13"/>
      <c r="L54" s="9"/>
      <c r="M54" s="9"/>
      <c r="N54" s="13"/>
      <c r="O54" s="13"/>
      <c r="P54" s="9"/>
      <c r="Q54" s="9"/>
      <c r="R54" s="9"/>
      <c r="S54" s="10"/>
      <c r="T54" s="10"/>
      <c r="U54" s="5"/>
      <c r="V54" s="10"/>
    </row>
    <row r="55" spans="1:22">
      <c r="A55" s="5"/>
      <c r="B55" s="15"/>
      <c r="C55" s="15"/>
      <c r="D55" s="13"/>
      <c r="E55" s="13"/>
      <c r="F55" s="14"/>
      <c r="G55" s="13"/>
      <c r="H55" s="13"/>
      <c r="I55" s="13"/>
      <c r="J55" s="13"/>
      <c r="K55" s="13"/>
      <c r="L55" s="9"/>
      <c r="M55" s="9"/>
      <c r="N55" s="13"/>
      <c r="O55" s="13"/>
      <c r="P55" s="9"/>
      <c r="Q55" s="9"/>
      <c r="R55" s="9"/>
      <c r="S55" s="10"/>
      <c r="T55" s="10"/>
      <c r="U55" s="5"/>
      <c r="V55" s="10"/>
    </row>
    <row r="56" spans="1:22">
      <c r="A56" s="5"/>
      <c r="B56" s="15"/>
      <c r="C56" s="15"/>
      <c r="D56" s="13"/>
      <c r="E56" s="13"/>
      <c r="F56" s="14"/>
      <c r="G56" s="13"/>
      <c r="H56" s="13"/>
      <c r="I56" s="13"/>
      <c r="J56" s="13"/>
      <c r="K56" s="13"/>
      <c r="L56" s="9"/>
      <c r="M56" s="9"/>
      <c r="N56" s="13"/>
      <c r="O56" s="13"/>
      <c r="P56" s="9"/>
      <c r="Q56" s="9"/>
      <c r="R56" s="9"/>
      <c r="S56" s="10"/>
      <c r="T56" s="10"/>
      <c r="U56" s="5"/>
      <c r="V56" s="10"/>
    </row>
    <row r="57" spans="1:22">
      <c r="A57" s="5"/>
      <c r="B57" s="15"/>
      <c r="C57" s="15"/>
      <c r="D57" s="13"/>
      <c r="E57" s="13"/>
      <c r="F57" s="14"/>
      <c r="G57" s="13"/>
      <c r="H57" s="13"/>
      <c r="I57" s="13"/>
      <c r="J57" s="13"/>
      <c r="K57" s="13"/>
      <c r="L57" s="9"/>
      <c r="M57" s="9"/>
      <c r="N57" s="13"/>
      <c r="O57" s="13"/>
      <c r="P57" s="9"/>
      <c r="Q57" s="9"/>
      <c r="R57" s="9"/>
      <c r="S57" s="10"/>
      <c r="T57" s="10"/>
      <c r="U57" s="5"/>
      <c r="V57" s="10"/>
    </row>
    <row r="58" spans="1:22">
      <c r="A58" s="5"/>
      <c r="B58" s="15"/>
      <c r="C58" s="15"/>
      <c r="D58" s="13"/>
      <c r="E58" s="13"/>
      <c r="F58" s="14"/>
      <c r="G58" s="13"/>
      <c r="H58" s="13"/>
      <c r="I58" s="13"/>
      <c r="J58" s="13"/>
      <c r="K58" s="13"/>
      <c r="L58" s="9"/>
      <c r="M58" s="9"/>
      <c r="N58" s="13"/>
      <c r="O58" s="13"/>
      <c r="P58" s="9"/>
      <c r="Q58" s="9"/>
      <c r="R58" s="9"/>
      <c r="S58" s="10"/>
      <c r="T58" s="10"/>
      <c r="U58" s="5"/>
      <c r="V58" s="10"/>
    </row>
    <row r="59" spans="1:22">
      <c r="A59" s="5"/>
      <c r="B59" s="15"/>
      <c r="C59" s="15"/>
      <c r="D59" s="13"/>
      <c r="E59" s="13"/>
      <c r="F59" s="14"/>
      <c r="G59" s="13"/>
      <c r="H59" s="13"/>
      <c r="I59" s="13"/>
      <c r="J59" s="13"/>
      <c r="K59" s="13"/>
      <c r="L59" s="9"/>
      <c r="M59" s="9"/>
      <c r="N59" s="13"/>
      <c r="O59" s="13"/>
      <c r="P59" s="9"/>
      <c r="Q59" s="9"/>
      <c r="R59" s="9"/>
      <c r="S59" s="10"/>
      <c r="T59" s="10"/>
      <c r="U59" s="5"/>
      <c r="V59" s="10"/>
    </row>
    <row r="60" spans="1:22">
      <c r="A60" s="5"/>
      <c r="B60" s="15"/>
      <c r="C60" s="15"/>
      <c r="D60" s="13"/>
      <c r="E60" s="13"/>
      <c r="F60" s="14"/>
      <c r="G60" s="13"/>
      <c r="H60" s="13"/>
      <c r="I60" s="13"/>
      <c r="J60" s="13"/>
      <c r="K60" s="13"/>
      <c r="L60" s="9"/>
      <c r="M60" s="9"/>
      <c r="N60" s="13"/>
      <c r="O60" s="13"/>
      <c r="P60" s="9"/>
      <c r="Q60" s="9"/>
      <c r="R60" s="9"/>
      <c r="S60" s="10"/>
      <c r="T60" s="10"/>
      <c r="U60" s="5"/>
      <c r="V60" s="10"/>
    </row>
    <row r="61" spans="1:22">
      <c r="A61" s="5"/>
      <c r="B61" s="15"/>
      <c r="C61" s="15"/>
      <c r="D61" s="13"/>
      <c r="E61" s="13"/>
      <c r="F61" s="14"/>
      <c r="G61" s="13"/>
      <c r="H61" s="13"/>
      <c r="I61" s="13"/>
      <c r="J61" s="13"/>
      <c r="K61" s="13"/>
      <c r="L61" s="9"/>
      <c r="M61" s="9"/>
      <c r="N61" s="13"/>
      <c r="O61" s="13"/>
      <c r="P61" s="9"/>
      <c r="Q61" s="9"/>
      <c r="R61" s="9"/>
      <c r="S61" s="10"/>
      <c r="T61" s="10"/>
      <c r="U61" s="5"/>
      <c r="V61" s="10"/>
    </row>
    <row r="62" spans="1:22">
      <c r="A62" s="5"/>
      <c r="B62" s="15"/>
      <c r="C62" s="15"/>
      <c r="D62" s="13"/>
      <c r="E62" s="13"/>
      <c r="F62" s="14"/>
      <c r="G62" s="13"/>
      <c r="H62" s="13"/>
      <c r="I62" s="13"/>
      <c r="J62" s="13"/>
      <c r="K62" s="13"/>
      <c r="L62" s="9"/>
      <c r="M62" s="9"/>
      <c r="N62" s="13"/>
      <c r="O62" s="13"/>
      <c r="P62" s="9"/>
      <c r="Q62" s="9"/>
      <c r="R62" s="9"/>
      <c r="S62" s="10"/>
      <c r="T62" s="10"/>
      <c r="U62" s="5"/>
      <c r="V62" s="10"/>
    </row>
    <row r="63" spans="1:22">
      <c r="A63" s="5"/>
      <c r="B63" s="15"/>
      <c r="C63" s="15"/>
      <c r="D63" s="13"/>
      <c r="E63" s="13"/>
      <c r="F63" s="14"/>
      <c r="G63" s="13"/>
      <c r="H63" s="13"/>
      <c r="I63" s="13"/>
      <c r="J63" s="13"/>
      <c r="K63" s="13"/>
      <c r="L63" s="9"/>
      <c r="M63" s="9"/>
      <c r="N63" s="13"/>
      <c r="O63" s="13"/>
      <c r="P63" s="9"/>
      <c r="Q63" s="9"/>
      <c r="R63" s="9"/>
      <c r="S63" s="10"/>
      <c r="T63" s="10"/>
      <c r="U63" s="5"/>
      <c r="V63" s="10"/>
    </row>
    <row r="64" spans="1:22">
      <c r="A64" s="5"/>
      <c r="B64" s="15"/>
      <c r="C64" s="15"/>
      <c r="D64" s="13"/>
      <c r="E64" s="13"/>
      <c r="F64" s="14"/>
      <c r="G64" s="13"/>
      <c r="H64" s="13"/>
      <c r="I64" s="13"/>
      <c r="J64" s="13"/>
      <c r="K64" s="13"/>
      <c r="L64" s="9"/>
      <c r="M64" s="9"/>
      <c r="N64" s="13"/>
      <c r="O64" s="13"/>
      <c r="P64" s="9"/>
      <c r="Q64" s="9"/>
      <c r="R64" s="9"/>
      <c r="S64" s="10"/>
      <c r="T64" s="10"/>
      <c r="U64" s="5"/>
      <c r="V64" s="10"/>
    </row>
    <row r="65" spans="1:22">
      <c r="A65" s="5"/>
      <c r="B65" s="15"/>
      <c r="C65" s="15"/>
      <c r="D65" s="13"/>
      <c r="E65" s="13"/>
      <c r="F65" s="14"/>
      <c r="G65" s="13"/>
      <c r="H65" s="13"/>
      <c r="I65" s="13"/>
      <c r="J65" s="13"/>
      <c r="K65" s="13"/>
      <c r="L65" s="9"/>
      <c r="M65" s="9"/>
      <c r="N65" s="13"/>
      <c r="O65" s="13"/>
      <c r="P65" s="9"/>
      <c r="Q65" s="9"/>
      <c r="R65" s="9"/>
      <c r="S65" s="10"/>
      <c r="T65" s="10"/>
      <c r="U65" s="5"/>
      <c r="V65" s="10"/>
    </row>
    <row r="66" spans="1:22">
      <c r="A66" s="5"/>
      <c r="B66" s="15"/>
      <c r="C66" s="15"/>
      <c r="D66" s="13"/>
      <c r="E66" s="13"/>
      <c r="F66" s="14"/>
      <c r="G66" s="13"/>
      <c r="H66" s="13"/>
      <c r="I66" s="13"/>
      <c r="J66" s="13"/>
      <c r="K66" s="13"/>
      <c r="L66" s="9"/>
      <c r="M66" s="9"/>
      <c r="N66" s="13"/>
      <c r="O66" s="13"/>
      <c r="P66" s="9"/>
      <c r="Q66" s="9"/>
      <c r="R66" s="9"/>
      <c r="S66" s="10"/>
      <c r="T66" s="10"/>
      <c r="U66" s="5"/>
      <c r="V66" s="10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6"/>
      <c r="T67" s="16"/>
      <c r="U67" s="5"/>
      <c r="V67" s="16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</sheetData>
  <sortState xmlns:xlrd2="http://schemas.microsoft.com/office/spreadsheetml/2017/richdata2" ref="B14:V26">
    <sortCondition descending="1" ref="T14:T26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1EAA-F943-40B5-AC14-9056A469F820}">
  <dimension ref="A1:V71"/>
  <sheetViews>
    <sheetView topLeftCell="A5" workbookViewId="0">
      <selection activeCell="N28" sqref="N28"/>
    </sheetView>
  </sheetViews>
  <sheetFormatPr defaultRowHeight="14.5"/>
  <cols>
    <col min="2" max="2" width="16.54296875" customWidth="1"/>
    <col min="3" max="3" width="18.81640625" customWidth="1"/>
    <col min="11" max="13" width="8.54296875" customWidth="1"/>
    <col min="22" max="22" width="10.08984375" bestFit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"/>
      <c r="V1" s="2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5"/>
      <c r="V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5"/>
      <c r="V3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5"/>
      <c r="V4" s="2"/>
    </row>
    <row r="5" spans="1:22" ht="4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5"/>
      <c r="V5" s="2"/>
    </row>
    <row r="6" spans="1:22" ht="1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5"/>
      <c r="V6" s="4"/>
    </row>
    <row r="7" spans="1:22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4"/>
    </row>
    <row r="8" spans="1:22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5"/>
      <c r="V8" s="4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5"/>
      <c r="V9" s="2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5"/>
      <c r="V10" s="2"/>
    </row>
    <row r="11" spans="1:22" ht="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5"/>
      <c r="V11" s="2"/>
    </row>
    <row r="12" spans="1:22" ht="116.5" customHeight="1">
      <c r="A12" s="1"/>
      <c r="B12" s="1"/>
      <c r="C12" s="1"/>
      <c r="D12" s="29" t="s">
        <v>4</v>
      </c>
      <c r="E12" s="29" t="s">
        <v>6</v>
      </c>
      <c r="F12" s="29" t="s">
        <v>3</v>
      </c>
      <c r="G12" s="29" t="s">
        <v>62</v>
      </c>
      <c r="H12" s="29" t="s">
        <v>56</v>
      </c>
      <c r="I12" s="33" t="s">
        <v>8</v>
      </c>
      <c r="J12" s="29" t="s">
        <v>7</v>
      </c>
      <c r="K12" s="31" t="s">
        <v>212</v>
      </c>
      <c r="L12" s="30" t="s">
        <v>63</v>
      </c>
      <c r="M12" s="31" t="s">
        <v>193</v>
      </c>
      <c r="N12" s="30" t="s">
        <v>11</v>
      </c>
      <c r="O12" s="30" t="s">
        <v>5</v>
      </c>
      <c r="P12" s="30" t="s">
        <v>9</v>
      </c>
      <c r="Q12" s="35" t="s">
        <v>10</v>
      </c>
      <c r="R12" s="30" t="s">
        <v>12</v>
      </c>
      <c r="S12" s="2"/>
      <c r="T12" s="2"/>
      <c r="U12" s="5"/>
      <c r="V12" s="2"/>
    </row>
    <row r="13" spans="1:22" ht="15.5">
      <c r="A13" s="5"/>
      <c r="B13" s="6" t="s">
        <v>0</v>
      </c>
      <c r="C13" s="6" t="s">
        <v>1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19">
        <v>13</v>
      </c>
      <c r="Q13" s="19">
        <v>14</v>
      </c>
      <c r="R13" s="19">
        <v>15</v>
      </c>
      <c r="S13" s="6" t="s">
        <v>2</v>
      </c>
      <c r="T13" s="6" t="s">
        <v>61</v>
      </c>
      <c r="U13" s="5"/>
      <c r="V13" s="6" t="s">
        <v>188</v>
      </c>
    </row>
    <row r="14" spans="1:22">
      <c r="A14" s="5"/>
      <c r="B14" s="11" t="s">
        <v>159</v>
      </c>
      <c r="C14" s="11" t="s">
        <v>138</v>
      </c>
      <c r="D14" s="21">
        <v>0</v>
      </c>
      <c r="E14" s="21">
        <v>0</v>
      </c>
      <c r="F14" s="21">
        <v>6</v>
      </c>
      <c r="G14" s="21">
        <v>8</v>
      </c>
      <c r="H14" s="21">
        <v>8</v>
      </c>
      <c r="I14" s="21">
        <v>5</v>
      </c>
      <c r="J14" s="21">
        <v>10</v>
      </c>
      <c r="K14" s="21">
        <v>1</v>
      </c>
      <c r="L14" s="36">
        <v>0</v>
      </c>
      <c r="M14" s="21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>SUM(D14:R14)</f>
        <v>38</v>
      </c>
      <c r="T14" s="10">
        <f>LARGE(D14:R14,1)+LARGE(D14:R14,2)+LARGE(D14:R14,3)+LARGE(D14:R14,4)+LARGE(D14:R14,5)+LARGE(D14:R14,6)</f>
        <v>38</v>
      </c>
      <c r="U14" s="5"/>
      <c r="V14" s="10" t="str">
        <f>IF(COUNTIF(D14:R14,"&gt;0")&gt;4,"Yes","No")</f>
        <v>Yes</v>
      </c>
    </row>
    <row r="15" spans="1:22">
      <c r="A15" s="5"/>
      <c r="B15" s="8" t="s">
        <v>27</v>
      </c>
      <c r="C15" s="8" t="s">
        <v>28</v>
      </c>
      <c r="D15" s="21">
        <v>10</v>
      </c>
      <c r="E15" s="21">
        <v>0</v>
      </c>
      <c r="F15" s="21">
        <v>0</v>
      </c>
      <c r="G15" s="21">
        <v>0</v>
      </c>
      <c r="H15" s="21">
        <v>8</v>
      </c>
      <c r="I15" s="21">
        <v>8</v>
      </c>
      <c r="J15" s="21">
        <v>0</v>
      </c>
      <c r="K15" s="21">
        <v>0</v>
      </c>
      <c r="L15" s="36">
        <v>0</v>
      </c>
      <c r="M15" s="21">
        <v>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>SUM(D15:R15)</f>
        <v>27</v>
      </c>
      <c r="T15" s="10">
        <f>LARGE(D15:R15,1)+LARGE(D15:R15,2)+LARGE(D15:R15,3)+LARGE(D15:R15,4)+LARGE(D15:R15,5)+LARGE(D15:R15,6)</f>
        <v>27</v>
      </c>
      <c r="U15" s="5"/>
      <c r="V15" s="10" t="str">
        <f>IF(COUNTIF(D15:R15,"&gt;0")&gt;4,"Yes","No")</f>
        <v>No</v>
      </c>
    </row>
    <row r="16" spans="1:22">
      <c r="A16" s="5"/>
      <c r="B16" s="11" t="s">
        <v>158</v>
      </c>
      <c r="C16" s="11" t="s">
        <v>121</v>
      </c>
      <c r="D16" s="21">
        <v>0</v>
      </c>
      <c r="E16" s="21">
        <v>0</v>
      </c>
      <c r="F16" s="21">
        <v>8</v>
      </c>
      <c r="G16" s="21">
        <v>10</v>
      </c>
      <c r="H16" s="21">
        <v>0</v>
      </c>
      <c r="I16" s="21">
        <v>0</v>
      </c>
      <c r="J16" s="21">
        <v>0</v>
      </c>
      <c r="K16" s="21">
        <v>1</v>
      </c>
      <c r="L16" s="36">
        <v>0</v>
      </c>
      <c r="M16" s="21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>SUM(D16:R16)</f>
        <v>19</v>
      </c>
      <c r="T16" s="10">
        <f>LARGE(D16:R16,1)+LARGE(D16:R16,2)+LARGE(D16:R16,3)+LARGE(D16:R16,4)+LARGE(D16:R16,5)+LARGE(D16:R16,6)</f>
        <v>19</v>
      </c>
      <c r="U16" s="5"/>
      <c r="V16" s="10" t="str">
        <f>IF(COUNTIF(D16:R16,"&gt;0")&gt;4,"Yes","No")</f>
        <v>No</v>
      </c>
    </row>
    <row r="17" spans="1:22">
      <c r="A17" s="5"/>
      <c r="B17" s="8" t="s">
        <v>157</v>
      </c>
      <c r="C17" s="8" t="s">
        <v>150</v>
      </c>
      <c r="D17" s="21">
        <v>0</v>
      </c>
      <c r="E17" s="21">
        <v>0</v>
      </c>
      <c r="F17" s="21">
        <v>10</v>
      </c>
      <c r="G17" s="21">
        <v>0</v>
      </c>
      <c r="H17" s="21">
        <v>0</v>
      </c>
      <c r="I17" s="21">
        <v>0</v>
      </c>
      <c r="J17" s="21">
        <v>0</v>
      </c>
      <c r="K17" s="21">
        <v>1</v>
      </c>
      <c r="L17" s="36">
        <v>0</v>
      </c>
      <c r="M17" s="21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>SUM(D17:R17)</f>
        <v>12</v>
      </c>
      <c r="T17" s="10">
        <f>LARGE(D17:R17,1)+LARGE(D17:R17,2)+LARGE(D17:R17,3)+LARGE(D17:R17,4)+LARGE(D17:R17,5)+LARGE(D17:R17,6)</f>
        <v>12</v>
      </c>
      <c r="U17" s="5"/>
      <c r="V17" s="10" t="str">
        <f>IF(COUNTIF(D17:R17,"&gt;0")&gt;4,"Yes","No")</f>
        <v>No</v>
      </c>
    </row>
    <row r="18" spans="1:22">
      <c r="A18" s="5"/>
      <c r="B18" s="11" t="s">
        <v>184</v>
      </c>
      <c r="C18" s="11" t="s">
        <v>181</v>
      </c>
      <c r="D18" s="21">
        <v>0</v>
      </c>
      <c r="E18" s="21">
        <v>0</v>
      </c>
      <c r="F18" s="21">
        <v>0</v>
      </c>
      <c r="G18" s="21">
        <v>5</v>
      </c>
      <c r="H18" s="21">
        <v>0</v>
      </c>
      <c r="I18" s="21">
        <v>0</v>
      </c>
      <c r="J18" s="21">
        <v>5</v>
      </c>
      <c r="K18" s="21">
        <v>1</v>
      </c>
      <c r="L18" s="36">
        <v>0</v>
      </c>
      <c r="M18" s="21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>SUM(D18:R18)</f>
        <v>11</v>
      </c>
      <c r="T18" s="10">
        <f>LARGE(D18:R18,1)+LARGE(D18:R18,2)+LARGE(D18:R18,3)+LARGE(D18:R18,4)+LARGE(D18:R18,5)+LARGE(D18:R18,6)</f>
        <v>11</v>
      </c>
      <c r="U18" s="5"/>
      <c r="V18" s="10" t="str">
        <f>IF(COUNTIF(D18:R18,"&gt;0")&gt;4,"Yes","No")</f>
        <v>No</v>
      </c>
    </row>
    <row r="19" spans="1:22">
      <c r="A19" s="5"/>
      <c r="B19" s="8" t="s">
        <v>23</v>
      </c>
      <c r="C19" s="8" t="s">
        <v>112</v>
      </c>
      <c r="D19" s="21">
        <v>0</v>
      </c>
      <c r="E19" s="21">
        <v>10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36">
        <v>0</v>
      </c>
      <c r="M19" s="21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f>SUM(D19:R19)</f>
        <v>10</v>
      </c>
      <c r="T19" s="10">
        <f>LARGE(D19:R19,1)+LARGE(D19:R19,2)+LARGE(D19:R19,3)+LARGE(D19:R19,4)+LARGE(D19:R19,5)+LARGE(D19:R19,6)</f>
        <v>10</v>
      </c>
      <c r="U19" s="5"/>
      <c r="V19" s="10" t="str">
        <f>IF(COUNTIF(D19:R19,"&gt;0")&gt;4,"Yes","No")</f>
        <v>No</v>
      </c>
    </row>
    <row r="20" spans="1:22">
      <c r="A20" s="5"/>
      <c r="B20" s="11" t="s">
        <v>219</v>
      </c>
      <c r="C20" s="11" t="s">
        <v>220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10</v>
      </c>
      <c r="J20" s="21">
        <v>0</v>
      </c>
      <c r="K20" s="21">
        <v>0</v>
      </c>
      <c r="L20" s="36">
        <v>0</v>
      </c>
      <c r="M20" s="21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f>SUM(D20:R20)</f>
        <v>10</v>
      </c>
      <c r="T20" s="10">
        <f>LARGE(D20:R20,1)+LARGE(D20:R20,2)+LARGE(D20:R20,3)+LARGE(D20:R20,4)+LARGE(D20:R20,5)+LARGE(D20:R20,6)</f>
        <v>10</v>
      </c>
      <c r="U20" s="5"/>
      <c r="V20" s="10" t="str">
        <f>IF(COUNTIF(D20:R20,"&gt;0")&gt;4,"Yes","No")</f>
        <v>No</v>
      </c>
    </row>
    <row r="21" spans="1:22">
      <c r="A21" s="5"/>
      <c r="B21" s="8" t="s">
        <v>230</v>
      </c>
      <c r="C21" s="8" t="s">
        <v>231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8</v>
      </c>
      <c r="K21" s="21">
        <v>0</v>
      </c>
      <c r="L21" s="36">
        <v>0</v>
      </c>
      <c r="M21" s="21">
        <v>1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0">
        <f>SUM(D21:R21)</f>
        <v>9</v>
      </c>
      <c r="T21" s="10">
        <f>LARGE(D21:R21,1)+LARGE(D21:R21,2)+LARGE(D21:R21,3)+LARGE(D21:R21,4)+LARGE(D21:R21,5)+LARGE(D21:R21,6)</f>
        <v>9</v>
      </c>
      <c r="U21" s="5"/>
      <c r="V21" s="10" t="str">
        <f>IF(COUNTIF(D21:R21,"&gt;0")&gt;4,"Yes","No")</f>
        <v>No</v>
      </c>
    </row>
    <row r="22" spans="1:22">
      <c r="A22" s="5"/>
      <c r="B22" s="11" t="s">
        <v>113</v>
      </c>
      <c r="C22" s="11" t="s">
        <v>92</v>
      </c>
      <c r="D22" s="21">
        <v>0</v>
      </c>
      <c r="E22" s="21">
        <v>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36">
        <v>0</v>
      </c>
      <c r="M22" s="21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f>SUM(D22:R22)</f>
        <v>8</v>
      </c>
      <c r="T22" s="10">
        <f>LARGE(D22:R22,1)+LARGE(D22:R22,2)+LARGE(D22:R22,3)+LARGE(D22:R22,4)+LARGE(D22:R22,5)+LARGE(D22:R22,6)</f>
        <v>8</v>
      </c>
      <c r="U22" s="5"/>
      <c r="V22" s="10" t="str">
        <f>IF(COUNTIF(D22:R22,"&gt;0")&gt;4,"Yes","No")</f>
        <v>No</v>
      </c>
    </row>
    <row r="23" spans="1:22">
      <c r="A23" s="5"/>
      <c r="B23" s="8" t="s">
        <v>160</v>
      </c>
      <c r="C23" s="8" t="s">
        <v>161</v>
      </c>
      <c r="D23" s="21">
        <v>0</v>
      </c>
      <c r="E23" s="21">
        <v>0</v>
      </c>
      <c r="F23" s="21">
        <v>1</v>
      </c>
      <c r="G23" s="21">
        <v>6</v>
      </c>
      <c r="H23" s="21">
        <v>0</v>
      </c>
      <c r="I23" s="21">
        <v>0</v>
      </c>
      <c r="J23" s="21">
        <v>0</v>
      </c>
      <c r="K23" s="21">
        <v>0</v>
      </c>
      <c r="L23" s="36">
        <v>0</v>
      </c>
      <c r="M23" s="21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>
        <f>SUM(D23:R23)</f>
        <v>7</v>
      </c>
      <c r="T23" s="10">
        <f>LARGE(D23:R23,1)+LARGE(D23:R23,2)+LARGE(D23:R23,3)+LARGE(D23:R23,4)+LARGE(D23:R23,5)+LARGE(D23:R23,6)</f>
        <v>7</v>
      </c>
      <c r="U23" s="5"/>
      <c r="V23" s="10" t="str">
        <f>IF(COUNTIF(D23:R23,"&gt;0")&gt;4,"Yes","No")</f>
        <v>No</v>
      </c>
    </row>
    <row r="24" spans="1:22">
      <c r="A24" s="5"/>
      <c r="B24" s="8" t="s">
        <v>200</v>
      </c>
      <c r="C24" s="8" t="s">
        <v>199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21">
        <v>0</v>
      </c>
      <c r="L24" s="36">
        <v>0</v>
      </c>
      <c r="M24" s="21">
        <v>1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0">
        <f>SUM(D24:R24)</f>
        <v>2</v>
      </c>
      <c r="T24" s="10">
        <f>LARGE(D24:R24,1)+LARGE(D24:R24,2)+LARGE(D24:R24,3)+LARGE(D24:R24,4)+LARGE(D24:R24,5)+LARGE(D24:R24,6)</f>
        <v>2</v>
      </c>
      <c r="U24" s="5"/>
      <c r="V24" s="10" t="str">
        <f>IF(COUNTIF(D24:R24,"&gt;0")&gt;4,"Yes","No")</f>
        <v>No</v>
      </c>
    </row>
    <row r="25" spans="1:22">
      <c r="A25" s="5"/>
      <c r="B25" s="11" t="s">
        <v>42</v>
      </c>
      <c r="C25" s="11" t="s">
        <v>41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36">
        <v>0</v>
      </c>
      <c r="M25" s="21">
        <v>1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0">
        <f>SUM(D25:R25)</f>
        <v>1</v>
      </c>
      <c r="T25" s="10">
        <f>LARGE(D25:R25,1)+LARGE(D25:R25,2)+LARGE(D25:R25,3)+LARGE(D25:R25,4)+LARGE(D25:R25,5)+LARGE(D25:R25,6)</f>
        <v>1</v>
      </c>
      <c r="U25" s="5"/>
      <c r="V25" s="10" t="str">
        <f>IF(COUNTIF(D25:R25,"&gt;0")&gt;4,"Yes","No")</f>
        <v>No</v>
      </c>
    </row>
    <row r="26" spans="1:22">
      <c r="A26" s="5"/>
      <c r="B26" s="11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  <c r="T26" s="10"/>
      <c r="U26" s="5"/>
      <c r="V26" s="10"/>
    </row>
    <row r="27" spans="1:22">
      <c r="A27" s="5"/>
      <c r="B27" s="11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  <c r="T27" s="10"/>
      <c r="U27" s="5"/>
      <c r="V27" s="10"/>
    </row>
    <row r="28" spans="1:22">
      <c r="A28" s="5"/>
      <c r="B28" s="11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5"/>
      <c r="V28" s="10"/>
    </row>
    <row r="29" spans="1:22">
      <c r="A29" s="5"/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  <c r="U29" s="5"/>
      <c r="V29" s="10"/>
    </row>
    <row r="30" spans="1:22">
      <c r="A30" s="5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5"/>
      <c r="V30" s="10"/>
    </row>
    <row r="31" spans="1:22">
      <c r="A31" s="5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/>
      <c r="U31" s="5"/>
      <c r="V31" s="10"/>
    </row>
    <row r="32" spans="1:22">
      <c r="A32" s="5"/>
      <c r="B32" s="11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5"/>
      <c r="V32" s="10"/>
    </row>
    <row r="33" spans="1:22">
      <c r="A33" s="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5"/>
      <c r="V33" s="10"/>
    </row>
    <row r="34" spans="1:22">
      <c r="A34" s="5"/>
      <c r="B34" s="11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5"/>
      <c r="V34" s="10"/>
    </row>
    <row r="35" spans="1:22">
      <c r="A35" s="5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9"/>
      <c r="M35" s="9"/>
      <c r="N35" s="12"/>
      <c r="O35" s="12"/>
      <c r="P35" s="9"/>
      <c r="Q35" s="9"/>
      <c r="R35" s="9"/>
      <c r="S35" s="10"/>
      <c r="T35" s="10"/>
      <c r="U35" s="5"/>
      <c r="V35" s="10"/>
    </row>
    <row r="36" spans="1:22">
      <c r="A36" s="5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9"/>
      <c r="M36" s="9"/>
      <c r="N36" s="12"/>
      <c r="O36" s="12"/>
      <c r="P36" s="9"/>
      <c r="Q36" s="9"/>
      <c r="R36" s="9"/>
      <c r="S36" s="10"/>
      <c r="T36" s="10"/>
      <c r="U36" s="5"/>
      <c r="V36" s="10"/>
    </row>
    <row r="37" spans="1:22">
      <c r="A37" s="5"/>
      <c r="B37" s="11"/>
      <c r="C37" s="11"/>
      <c r="D37" s="13"/>
      <c r="E37" s="13"/>
      <c r="F37" s="14"/>
      <c r="G37" s="13"/>
      <c r="H37" s="13"/>
      <c r="I37" s="13"/>
      <c r="J37" s="13"/>
      <c r="K37" s="13"/>
      <c r="L37" s="9"/>
      <c r="M37" s="9"/>
      <c r="N37" s="13"/>
      <c r="O37" s="13"/>
      <c r="P37" s="9"/>
      <c r="Q37" s="9"/>
      <c r="R37" s="9"/>
      <c r="S37" s="10"/>
      <c r="T37" s="10"/>
      <c r="U37" s="5"/>
      <c r="V37" s="10"/>
    </row>
    <row r="38" spans="1:22">
      <c r="A38" s="5"/>
      <c r="B38" s="11"/>
      <c r="C38" s="11"/>
      <c r="D38" s="13"/>
      <c r="E38" s="13"/>
      <c r="F38" s="14"/>
      <c r="G38" s="13"/>
      <c r="H38" s="13"/>
      <c r="I38" s="13"/>
      <c r="J38" s="13"/>
      <c r="K38" s="13"/>
      <c r="L38" s="9"/>
      <c r="M38" s="9"/>
      <c r="N38" s="13"/>
      <c r="O38" s="13"/>
      <c r="P38" s="9"/>
      <c r="Q38" s="9"/>
      <c r="R38" s="9"/>
      <c r="S38" s="10"/>
      <c r="T38" s="10"/>
      <c r="U38" s="5"/>
      <c r="V38" s="10"/>
    </row>
    <row r="39" spans="1:22">
      <c r="A39" s="5"/>
      <c r="B39" s="15"/>
      <c r="C39" s="15"/>
      <c r="D39" s="13"/>
      <c r="E39" s="13"/>
      <c r="F39" s="14"/>
      <c r="G39" s="13"/>
      <c r="H39" s="13"/>
      <c r="I39" s="13"/>
      <c r="J39" s="13"/>
      <c r="K39" s="13"/>
      <c r="L39" s="9"/>
      <c r="M39" s="9"/>
      <c r="N39" s="13"/>
      <c r="O39" s="13"/>
      <c r="P39" s="9"/>
      <c r="Q39" s="9"/>
      <c r="R39" s="9"/>
      <c r="S39" s="10"/>
      <c r="T39" s="10"/>
      <c r="U39" s="5"/>
      <c r="V39" s="10"/>
    </row>
    <row r="40" spans="1:22">
      <c r="A40" s="5"/>
      <c r="B40" s="15"/>
      <c r="C40" s="15"/>
      <c r="D40" s="13"/>
      <c r="E40" s="13"/>
      <c r="F40" s="14"/>
      <c r="G40" s="13"/>
      <c r="H40" s="13"/>
      <c r="I40" s="13"/>
      <c r="J40" s="13"/>
      <c r="K40" s="13"/>
      <c r="L40" s="9"/>
      <c r="M40" s="9"/>
      <c r="N40" s="13"/>
      <c r="O40" s="13"/>
      <c r="P40" s="9"/>
      <c r="Q40" s="9"/>
      <c r="R40" s="9"/>
      <c r="S40" s="10"/>
      <c r="T40" s="10"/>
      <c r="U40" s="5"/>
      <c r="V40" s="10"/>
    </row>
    <row r="41" spans="1:22">
      <c r="A41" s="5"/>
      <c r="B41" s="15"/>
      <c r="C41" s="15"/>
      <c r="D41" s="13"/>
      <c r="E41" s="13"/>
      <c r="F41" s="14"/>
      <c r="G41" s="13"/>
      <c r="H41" s="13"/>
      <c r="I41" s="13"/>
      <c r="J41" s="13"/>
      <c r="K41" s="13"/>
      <c r="L41" s="9"/>
      <c r="M41" s="9"/>
      <c r="N41" s="13"/>
      <c r="O41" s="13"/>
      <c r="P41" s="9"/>
      <c r="Q41" s="9"/>
      <c r="R41" s="9"/>
      <c r="S41" s="10"/>
      <c r="T41" s="10"/>
      <c r="U41" s="5"/>
      <c r="V41" s="10"/>
    </row>
    <row r="42" spans="1:22">
      <c r="A42" s="5"/>
      <c r="B42" s="15"/>
      <c r="C42" s="15"/>
      <c r="D42" s="13"/>
      <c r="E42" s="13"/>
      <c r="F42" s="14"/>
      <c r="G42" s="13"/>
      <c r="H42" s="13"/>
      <c r="I42" s="13"/>
      <c r="J42" s="13"/>
      <c r="K42" s="13"/>
      <c r="L42" s="9"/>
      <c r="M42" s="9"/>
      <c r="N42" s="13"/>
      <c r="O42" s="13"/>
      <c r="P42" s="9"/>
      <c r="Q42" s="9"/>
      <c r="R42" s="9"/>
      <c r="S42" s="10"/>
      <c r="T42" s="10"/>
      <c r="U42" s="5"/>
      <c r="V42" s="10"/>
    </row>
    <row r="43" spans="1:22">
      <c r="A43" s="5"/>
      <c r="B43" s="15"/>
      <c r="C43" s="15"/>
      <c r="D43" s="13"/>
      <c r="E43" s="13"/>
      <c r="F43" s="14"/>
      <c r="G43" s="13"/>
      <c r="H43" s="13"/>
      <c r="I43" s="13"/>
      <c r="J43" s="13"/>
      <c r="K43" s="13"/>
      <c r="L43" s="9"/>
      <c r="M43" s="9"/>
      <c r="N43" s="13"/>
      <c r="O43" s="13"/>
      <c r="P43" s="9"/>
      <c r="Q43" s="9"/>
      <c r="R43" s="9"/>
      <c r="S43" s="10"/>
      <c r="T43" s="10"/>
      <c r="U43" s="5"/>
      <c r="V43" s="10"/>
    </row>
    <row r="44" spans="1:22">
      <c r="A44" s="5"/>
      <c r="B44" s="15"/>
      <c r="C44" s="15"/>
      <c r="D44" s="13"/>
      <c r="E44" s="13"/>
      <c r="F44" s="14"/>
      <c r="G44" s="13"/>
      <c r="H44" s="13"/>
      <c r="I44" s="13"/>
      <c r="J44" s="13"/>
      <c r="K44" s="13"/>
      <c r="L44" s="9"/>
      <c r="M44" s="9"/>
      <c r="N44" s="13"/>
      <c r="O44" s="13"/>
      <c r="P44" s="9"/>
      <c r="Q44" s="9"/>
      <c r="R44" s="9"/>
      <c r="S44" s="10"/>
      <c r="T44" s="10"/>
      <c r="U44" s="5"/>
      <c r="V44" s="10"/>
    </row>
    <row r="45" spans="1:22">
      <c r="A45" s="5"/>
      <c r="B45" s="15"/>
      <c r="C45" s="15"/>
      <c r="D45" s="13"/>
      <c r="E45" s="13"/>
      <c r="F45" s="14"/>
      <c r="G45" s="13"/>
      <c r="H45" s="13"/>
      <c r="I45" s="13"/>
      <c r="J45" s="13"/>
      <c r="K45" s="13"/>
      <c r="L45" s="9"/>
      <c r="M45" s="9"/>
      <c r="N45" s="13"/>
      <c r="O45" s="13"/>
      <c r="P45" s="9"/>
      <c r="Q45" s="9"/>
      <c r="R45" s="9"/>
      <c r="S45" s="10"/>
      <c r="T45" s="10"/>
      <c r="U45" s="5"/>
      <c r="V45" s="10"/>
    </row>
    <row r="46" spans="1:22">
      <c r="A46" s="5"/>
      <c r="B46" s="15"/>
      <c r="C46" s="15"/>
      <c r="D46" s="13"/>
      <c r="E46" s="13"/>
      <c r="F46" s="14"/>
      <c r="G46" s="13"/>
      <c r="H46" s="13"/>
      <c r="I46" s="13"/>
      <c r="J46" s="13"/>
      <c r="K46" s="13"/>
      <c r="L46" s="9"/>
      <c r="M46" s="9"/>
      <c r="N46" s="13"/>
      <c r="O46" s="13"/>
      <c r="P46" s="9"/>
      <c r="Q46" s="9"/>
      <c r="R46" s="9"/>
      <c r="S46" s="10"/>
      <c r="T46" s="10"/>
      <c r="U46" s="5"/>
      <c r="V46" s="10"/>
    </row>
    <row r="47" spans="1:22">
      <c r="A47" s="5"/>
      <c r="B47" s="15"/>
      <c r="C47" s="15"/>
      <c r="D47" s="13"/>
      <c r="E47" s="13"/>
      <c r="F47" s="14"/>
      <c r="G47" s="13"/>
      <c r="H47" s="13"/>
      <c r="I47" s="13"/>
      <c r="J47" s="13"/>
      <c r="K47" s="13"/>
      <c r="L47" s="9"/>
      <c r="M47" s="9"/>
      <c r="N47" s="13"/>
      <c r="O47" s="13"/>
      <c r="P47" s="9"/>
      <c r="Q47" s="9"/>
      <c r="R47" s="9"/>
      <c r="S47" s="10"/>
      <c r="T47" s="10"/>
      <c r="U47" s="5"/>
      <c r="V47" s="10"/>
    </row>
    <row r="48" spans="1:22">
      <c r="A48" s="5"/>
      <c r="B48" s="15"/>
      <c r="C48" s="15"/>
      <c r="D48" s="13"/>
      <c r="E48" s="13"/>
      <c r="F48" s="14"/>
      <c r="G48" s="13"/>
      <c r="H48" s="13"/>
      <c r="I48" s="13"/>
      <c r="J48" s="13"/>
      <c r="K48" s="13"/>
      <c r="L48" s="9"/>
      <c r="M48" s="9"/>
      <c r="N48" s="13"/>
      <c r="O48" s="13"/>
      <c r="P48" s="9"/>
      <c r="Q48" s="9"/>
      <c r="R48" s="9"/>
      <c r="S48" s="10"/>
      <c r="T48" s="10"/>
      <c r="U48" s="5"/>
      <c r="V48" s="10"/>
    </row>
    <row r="49" spans="1:22">
      <c r="A49" s="5"/>
      <c r="B49" s="15"/>
      <c r="C49" s="15"/>
      <c r="D49" s="13"/>
      <c r="E49" s="13"/>
      <c r="F49" s="14"/>
      <c r="G49" s="13"/>
      <c r="H49" s="13"/>
      <c r="I49" s="13"/>
      <c r="J49" s="13"/>
      <c r="K49" s="13"/>
      <c r="L49" s="9"/>
      <c r="M49" s="9"/>
      <c r="N49" s="13"/>
      <c r="O49" s="13"/>
      <c r="P49" s="9"/>
      <c r="Q49" s="9"/>
      <c r="R49" s="9"/>
      <c r="S49" s="10"/>
      <c r="T49" s="10"/>
      <c r="U49" s="5"/>
      <c r="V49" s="10"/>
    </row>
    <row r="50" spans="1:22">
      <c r="A50" s="5"/>
      <c r="B50" s="15"/>
      <c r="C50" s="15"/>
      <c r="D50" s="13"/>
      <c r="E50" s="13"/>
      <c r="F50" s="14"/>
      <c r="G50" s="13"/>
      <c r="H50" s="13"/>
      <c r="I50" s="13"/>
      <c r="J50" s="13"/>
      <c r="K50" s="13"/>
      <c r="L50" s="9"/>
      <c r="M50" s="9"/>
      <c r="N50" s="13"/>
      <c r="O50" s="13"/>
      <c r="P50" s="9"/>
      <c r="Q50" s="9"/>
      <c r="R50" s="9"/>
      <c r="S50" s="10"/>
      <c r="T50" s="10"/>
      <c r="U50" s="5"/>
      <c r="V50" s="10"/>
    </row>
    <row r="51" spans="1:22">
      <c r="A51" s="5"/>
      <c r="B51" s="15"/>
      <c r="C51" s="15"/>
      <c r="D51" s="13"/>
      <c r="E51" s="13"/>
      <c r="F51" s="14"/>
      <c r="G51" s="13"/>
      <c r="H51" s="13"/>
      <c r="I51" s="13"/>
      <c r="J51" s="13"/>
      <c r="K51" s="13"/>
      <c r="L51" s="9"/>
      <c r="M51" s="9"/>
      <c r="N51" s="13"/>
      <c r="O51" s="13"/>
      <c r="P51" s="9"/>
      <c r="Q51" s="9"/>
      <c r="R51" s="9"/>
      <c r="S51" s="10"/>
      <c r="T51" s="10"/>
      <c r="U51" s="5"/>
      <c r="V51" s="10"/>
    </row>
    <row r="52" spans="1:22">
      <c r="A52" s="5"/>
      <c r="B52" s="15"/>
      <c r="C52" s="15"/>
      <c r="D52" s="13"/>
      <c r="E52" s="13"/>
      <c r="F52" s="14"/>
      <c r="G52" s="13"/>
      <c r="H52" s="13"/>
      <c r="I52" s="13"/>
      <c r="J52" s="13"/>
      <c r="K52" s="13"/>
      <c r="L52" s="9"/>
      <c r="M52" s="9"/>
      <c r="N52" s="13"/>
      <c r="O52" s="13"/>
      <c r="P52" s="9"/>
      <c r="Q52" s="9"/>
      <c r="R52" s="9"/>
      <c r="S52" s="10"/>
      <c r="T52" s="10"/>
      <c r="U52" s="5"/>
      <c r="V52" s="10"/>
    </row>
    <row r="53" spans="1:22">
      <c r="A53" s="5"/>
      <c r="B53" s="15"/>
      <c r="C53" s="15"/>
      <c r="D53" s="13"/>
      <c r="E53" s="13"/>
      <c r="F53" s="14"/>
      <c r="G53" s="13"/>
      <c r="H53" s="13"/>
      <c r="I53" s="13"/>
      <c r="J53" s="13"/>
      <c r="K53" s="13"/>
      <c r="L53" s="9"/>
      <c r="M53" s="9"/>
      <c r="N53" s="13"/>
      <c r="O53" s="13"/>
      <c r="P53" s="9"/>
      <c r="Q53" s="9"/>
      <c r="R53" s="9"/>
      <c r="S53" s="10"/>
      <c r="T53" s="10"/>
      <c r="U53" s="5"/>
      <c r="V53" s="10"/>
    </row>
    <row r="54" spans="1:22">
      <c r="A54" s="5"/>
      <c r="B54" s="15"/>
      <c r="C54" s="15"/>
      <c r="D54" s="13"/>
      <c r="E54" s="13"/>
      <c r="F54" s="14"/>
      <c r="G54" s="13"/>
      <c r="H54" s="13"/>
      <c r="I54" s="13"/>
      <c r="J54" s="13"/>
      <c r="K54" s="13"/>
      <c r="L54" s="9"/>
      <c r="M54" s="9"/>
      <c r="N54" s="13"/>
      <c r="O54" s="13"/>
      <c r="P54" s="9"/>
      <c r="Q54" s="9"/>
      <c r="R54" s="9"/>
      <c r="S54" s="10"/>
      <c r="T54" s="10"/>
      <c r="U54" s="5"/>
      <c r="V54" s="10"/>
    </row>
    <row r="55" spans="1:22">
      <c r="A55" s="5"/>
      <c r="B55" s="15"/>
      <c r="C55" s="15"/>
      <c r="D55" s="13"/>
      <c r="E55" s="13"/>
      <c r="F55" s="14"/>
      <c r="G55" s="13"/>
      <c r="H55" s="13"/>
      <c r="I55" s="13"/>
      <c r="J55" s="13"/>
      <c r="K55" s="13"/>
      <c r="L55" s="9"/>
      <c r="M55" s="9"/>
      <c r="N55" s="13"/>
      <c r="O55" s="13"/>
      <c r="P55" s="9"/>
      <c r="Q55" s="9"/>
      <c r="R55" s="9"/>
      <c r="S55" s="10"/>
      <c r="T55" s="10"/>
      <c r="U55" s="5"/>
      <c r="V55" s="10"/>
    </row>
    <row r="56" spans="1:22">
      <c r="A56" s="5"/>
      <c r="B56" s="15"/>
      <c r="C56" s="15"/>
      <c r="D56" s="13"/>
      <c r="E56" s="13"/>
      <c r="F56" s="14"/>
      <c r="G56" s="13"/>
      <c r="H56" s="13"/>
      <c r="I56" s="13"/>
      <c r="J56" s="13"/>
      <c r="K56" s="13"/>
      <c r="L56" s="9"/>
      <c r="M56" s="9"/>
      <c r="N56" s="13"/>
      <c r="O56" s="13"/>
      <c r="P56" s="9"/>
      <c r="Q56" s="9"/>
      <c r="R56" s="9"/>
      <c r="S56" s="10"/>
      <c r="T56" s="10"/>
      <c r="U56" s="5"/>
      <c r="V56" s="10"/>
    </row>
    <row r="57" spans="1:22">
      <c r="A57" s="5"/>
      <c r="B57" s="15"/>
      <c r="C57" s="15"/>
      <c r="D57" s="13"/>
      <c r="E57" s="13"/>
      <c r="F57" s="14"/>
      <c r="G57" s="13"/>
      <c r="H57" s="13"/>
      <c r="I57" s="13"/>
      <c r="J57" s="13"/>
      <c r="K57" s="13"/>
      <c r="L57" s="9"/>
      <c r="M57" s="9"/>
      <c r="N57" s="13"/>
      <c r="O57" s="13"/>
      <c r="P57" s="9"/>
      <c r="Q57" s="9"/>
      <c r="R57" s="9"/>
      <c r="S57" s="10"/>
      <c r="T57" s="10"/>
      <c r="U57" s="5"/>
      <c r="V57" s="10"/>
    </row>
    <row r="58" spans="1:22">
      <c r="A58" s="5"/>
      <c r="B58" s="15"/>
      <c r="C58" s="15"/>
      <c r="D58" s="13"/>
      <c r="E58" s="13"/>
      <c r="F58" s="14"/>
      <c r="G58" s="13"/>
      <c r="H58" s="13"/>
      <c r="I58" s="13"/>
      <c r="J58" s="13"/>
      <c r="K58" s="13"/>
      <c r="L58" s="9"/>
      <c r="M58" s="9"/>
      <c r="N58" s="13"/>
      <c r="O58" s="13"/>
      <c r="P58" s="9"/>
      <c r="Q58" s="9"/>
      <c r="R58" s="9"/>
      <c r="S58" s="10"/>
      <c r="T58" s="10"/>
      <c r="U58" s="5"/>
      <c r="V58" s="10"/>
    </row>
    <row r="59" spans="1:22">
      <c r="A59" s="5"/>
      <c r="B59" s="15"/>
      <c r="C59" s="15"/>
      <c r="D59" s="13"/>
      <c r="E59" s="13"/>
      <c r="F59" s="14"/>
      <c r="G59" s="13"/>
      <c r="H59" s="13"/>
      <c r="I59" s="13"/>
      <c r="J59" s="13"/>
      <c r="K59" s="13"/>
      <c r="L59" s="9"/>
      <c r="M59" s="9"/>
      <c r="N59" s="13"/>
      <c r="O59" s="13"/>
      <c r="P59" s="9"/>
      <c r="Q59" s="9"/>
      <c r="R59" s="9"/>
      <c r="S59" s="10"/>
      <c r="T59" s="10"/>
      <c r="U59" s="5"/>
      <c r="V59" s="10"/>
    </row>
    <row r="60" spans="1:22">
      <c r="A60" s="5"/>
      <c r="B60" s="15"/>
      <c r="C60" s="15"/>
      <c r="D60" s="13"/>
      <c r="E60" s="13"/>
      <c r="F60" s="14"/>
      <c r="G60" s="13"/>
      <c r="H60" s="13"/>
      <c r="I60" s="13"/>
      <c r="J60" s="13"/>
      <c r="K60" s="13"/>
      <c r="L60" s="9"/>
      <c r="M60" s="9"/>
      <c r="N60" s="13"/>
      <c r="O60" s="13"/>
      <c r="P60" s="9"/>
      <c r="Q60" s="9"/>
      <c r="R60" s="9"/>
      <c r="S60" s="10"/>
      <c r="T60" s="10"/>
      <c r="U60" s="5"/>
      <c r="V60" s="10"/>
    </row>
    <row r="61" spans="1:22">
      <c r="A61" s="5"/>
      <c r="B61" s="15"/>
      <c r="C61" s="15"/>
      <c r="D61" s="13"/>
      <c r="E61" s="13"/>
      <c r="F61" s="14"/>
      <c r="G61" s="13"/>
      <c r="H61" s="13"/>
      <c r="I61" s="13"/>
      <c r="J61" s="13"/>
      <c r="K61" s="13"/>
      <c r="L61" s="9"/>
      <c r="M61" s="9"/>
      <c r="N61" s="13"/>
      <c r="O61" s="13"/>
      <c r="P61" s="9"/>
      <c r="Q61" s="9"/>
      <c r="R61" s="9"/>
      <c r="S61" s="10"/>
      <c r="T61" s="10"/>
      <c r="U61" s="5"/>
      <c r="V61" s="10"/>
    </row>
    <row r="62" spans="1:22">
      <c r="A62" s="5"/>
      <c r="B62" s="15"/>
      <c r="C62" s="15"/>
      <c r="D62" s="13"/>
      <c r="E62" s="13"/>
      <c r="F62" s="14"/>
      <c r="G62" s="13"/>
      <c r="H62" s="13"/>
      <c r="I62" s="13"/>
      <c r="J62" s="13"/>
      <c r="K62" s="13"/>
      <c r="L62" s="9"/>
      <c r="M62" s="9"/>
      <c r="N62" s="13"/>
      <c r="O62" s="13"/>
      <c r="P62" s="9"/>
      <c r="Q62" s="9"/>
      <c r="R62" s="9"/>
      <c r="S62" s="10"/>
      <c r="T62" s="10"/>
      <c r="U62" s="5"/>
      <c r="V62" s="10"/>
    </row>
    <row r="63" spans="1:22">
      <c r="A63" s="5"/>
      <c r="B63" s="15"/>
      <c r="C63" s="15"/>
      <c r="D63" s="13"/>
      <c r="E63" s="13"/>
      <c r="F63" s="14"/>
      <c r="G63" s="13"/>
      <c r="H63" s="13"/>
      <c r="I63" s="13"/>
      <c r="J63" s="13"/>
      <c r="K63" s="13"/>
      <c r="L63" s="9"/>
      <c r="M63" s="9"/>
      <c r="N63" s="13"/>
      <c r="O63" s="13"/>
      <c r="P63" s="9"/>
      <c r="Q63" s="9"/>
      <c r="R63" s="9"/>
      <c r="S63" s="10"/>
      <c r="T63" s="10"/>
      <c r="U63" s="5"/>
      <c r="V63" s="10"/>
    </row>
    <row r="64" spans="1:22">
      <c r="A64" s="5"/>
      <c r="B64" s="15"/>
      <c r="C64" s="15"/>
      <c r="D64" s="13"/>
      <c r="E64" s="13"/>
      <c r="F64" s="14"/>
      <c r="G64" s="13"/>
      <c r="H64" s="13"/>
      <c r="I64" s="13"/>
      <c r="J64" s="13"/>
      <c r="K64" s="13"/>
      <c r="L64" s="9"/>
      <c r="M64" s="9"/>
      <c r="N64" s="13"/>
      <c r="O64" s="13"/>
      <c r="P64" s="9"/>
      <c r="Q64" s="9"/>
      <c r="R64" s="9"/>
      <c r="S64" s="10"/>
      <c r="T64" s="10"/>
      <c r="U64" s="5"/>
      <c r="V64" s="10"/>
    </row>
    <row r="65" spans="1:22">
      <c r="A65" s="5"/>
      <c r="B65" s="15"/>
      <c r="C65" s="15"/>
      <c r="D65" s="13"/>
      <c r="E65" s="13"/>
      <c r="F65" s="14"/>
      <c r="G65" s="13"/>
      <c r="H65" s="13"/>
      <c r="I65" s="13"/>
      <c r="J65" s="13"/>
      <c r="K65" s="13"/>
      <c r="L65" s="9"/>
      <c r="M65" s="9"/>
      <c r="N65" s="13"/>
      <c r="O65" s="13"/>
      <c r="P65" s="9"/>
      <c r="Q65" s="9"/>
      <c r="R65" s="9"/>
      <c r="S65" s="10"/>
      <c r="T65" s="10"/>
      <c r="U65" s="5"/>
      <c r="V65" s="10"/>
    </row>
    <row r="66" spans="1:22">
      <c r="A66" s="5"/>
      <c r="B66" s="15"/>
      <c r="C66" s="15"/>
      <c r="D66" s="13"/>
      <c r="E66" s="13"/>
      <c r="F66" s="14"/>
      <c r="G66" s="13"/>
      <c r="H66" s="13"/>
      <c r="I66" s="13"/>
      <c r="J66" s="13"/>
      <c r="K66" s="13"/>
      <c r="L66" s="9"/>
      <c r="M66" s="9"/>
      <c r="N66" s="13"/>
      <c r="O66" s="13"/>
      <c r="P66" s="9"/>
      <c r="Q66" s="9"/>
      <c r="R66" s="9"/>
      <c r="S66" s="10"/>
      <c r="T66" s="10"/>
      <c r="U66" s="5"/>
      <c r="V66" s="10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6"/>
      <c r="T67" s="16"/>
      <c r="U67" s="5"/>
      <c r="V67" s="16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</sheetData>
  <sortState xmlns:xlrd2="http://schemas.microsoft.com/office/spreadsheetml/2017/richdata2" ref="B14:V25">
    <sortCondition descending="1" ref="T14:T25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CCC-00D6-471A-B8DE-3FB2F03193E5}">
  <dimension ref="A1:V71"/>
  <sheetViews>
    <sheetView topLeftCell="A4" workbookViewId="0">
      <selection activeCell="M26" sqref="M26"/>
    </sheetView>
  </sheetViews>
  <sheetFormatPr defaultRowHeight="14.5"/>
  <cols>
    <col min="2" max="2" width="16.54296875" customWidth="1"/>
    <col min="3" max="3" width="18.81640625" customWidth="1"/>
    <col min="13" max="13" width="8.54296875" customWidth="1"/>
    <col min="22" max="22" width="10.08984375" bestFit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"/>
      <c r="V1" s="2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5"/>
      <c r="V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5"/>
      <c r="V3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5"/>
      <c r="V4" s="2"/>
    </row>
    <row r="5" spans="1:22" ht="4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5"/>
      <c r="V5" s="2"/>
    </row>
    <row r="6" spans="1:22" ht="1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5"/>
      <c r="V6" s="4"/>
    </row>
    <row r="7" spans="1:22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4"/>
    </row>
    <row r="8" spans="1:22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5"/>
      <c r="V8" s="4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5"/>
      <c r="V9" s="2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5"/>
      <c r="V10" s="2"/>
    </row>
    <row r="11" spans="1:22" ht="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5"/>
      <c r="V11" s="2"/>
    </row>
    <row r="12" spans="1:22" ht="116.5" customHeight="1">
      <c r="A12" s="1"/>
      <c r="B12" s="1"/>
      <c r="C12" s="1"/>
      <c r="D12" s="29" t="s">
        <v>4</v>
      </c>
      <c r="E12" s="29" t="s">
        <v>6</v>
      </c>
      <c r="F12" s="29" t="s">
        <v>3</v>
      </c>
      <c r="G12" s="29" t="s">
        <v>62</v>
      </c>
      <c r="H12" s="29" t="s">
        <v>56</v>
      </c>
      <c r="I12" s="33" t="s">
        <v>8</v>
      </c>
      <c r="J12" s="29" t="s">
        <v>7</v>
      </c>
      <c r="K12" s="31" t="s">
        <v>212</v>
      </c>
      <c r="L12" s="30" t="s">
        <v>63</v>
      </c>
      <c r="M12" s="31" t="s">
        <v>193</v>
      </c>
      <c r="N12" s="30" t="s">
        <v>11</v>
      </c>
      <c r="O12" s="30" t="s">
        <v>5</v>
      </c>
      <c r="P12" s="30" t="s">
        <v>9</v>
      </c>
      <c r="Q12" s="35" t="s">
        <v>10</v>
      </c>
      <c r="R12" s="30" t="s">
        <v>12</v>
      </c>
      <c r="S12" s="2"/>
      <c r="T12" s="2"/>
      <c r="U12" s="5"/>
      <c r="V12" s="2"/>
    </row>
    <row r="13" spans="1:22" ht="15.5">
      <c r="A13" s="5"/>
      <c r="B13" s="6" t="s">
        <v>0</v>
      </c>
      <c r="C13" s="6" t="s">
        <v>1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19">
        <v>13</v>
      </c>
      <c r="Q13" s="19">
        <v>14</v>
      </c>
      <c r="R13" s="19">
        <v>15</v>
      </c>
      <c r="S13" s="6" t="s">
        <v>2</v>
      </c>
      <c r="T13" s="6" t="s">
        <v>61</v>
      </c>
      <c r="U13" s="5"/>
      <c r="V13" s="6" t="s">
        <v>188</v>
      </c>
    </row>
    <row r="14" spans="1:22">
      <c r="A14" s="5"/>
      <c r="B14" s="11" t="s">
        <v>114</v>
      </c>
      <c r="C14" s="11" t="s">
        <v>116</v>
      </c>
      <c r="D14" s="22">
        <v>0</v>
      </c>
      <c r="E14" s="21">
        <v>8</v>
      </c>
      <c r="F14" s="21">
        <v>8</v>
      </c>
      <c r="G14" s="21">
        <v>1</v>
      </c>
      <c r="H14" s="21">
        <v>0</v>
      </c>
      <c r="I14" s="21">
        <v>0</v>
      </c>
      <c r="J14" s="21">
        <v>6</v>
      </c>
      <c r="K14" s="21">
        <v>1</v>
      </c>
      <c r="L14" s="36">
        <v>0</v>
      </c>
      <c r="M14" s="21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>SUM(D14:R14)</f>
        <v>24</v>
      </c>
      <c r="T14" s="10">
        <f>LARGE(D14:R14,1)+LARGE(D14:R14,2)+LARGE(D14:R14,3)+LARGE(D14:R14,4)+LARGE(D14:R14,5)+LARGE(D14:R14,6)</f>
        <v>24</v>
      </c>
      <c r="U14" s="5"/>
      <c r="V14" s="10" t="str">
        <f>IF(COUNTIF(D14:R14,"&gt;0")&gt;4,"Yes","No")</f>
        <v>Yes</v>
      </c>
    </row>
    <row r="15" spans="1:22">
      <c r="A15" s="5"/>
      <c r="B15" s="8" t="s">
        <v>114</v>
      </c>
      <c r="C15" s="8" t="s">
        <v>115</v>
      </c>
      <c r="D15" s="21">
        <v>0</v>
      </c>
      <c r="E15" s="21">
        <v>10</v>
      </c>
      <c r="F15" s="21">
        <v>0</v>
      </c>
      <c r="G15" s="21">
        <v>0</v>
      </c>
      <c r="H15" s="21">
        <v>0</v>
      </c>
      <c r="I15" s="21">
        <v>0</v>
      </c>
      <c r="J15" s="21">
        <v>10</v>
      </c>
      <c r="K15" s="21">
        <v>1</v>
      </c>
      <c r="L15" s="36">
        <v>0</v>
      </c>
      <c r="M15" s="21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>SUM(D15:R15)</f>
        <v>21</v>
      </c>
      <c r="T15" s="10">
        <f>LARGE(D15:R15,1)+LARGE(D15:R15,2)+LARGE(D15:R15,3)+LARGE(D15:R15,4)+LARGE(D15:R15,5)+LARGE(D15:R15,6)</f>
        <v>21</v>
      </c>
      <c r="U15" s="5"/>
      <c r="V15" s="10" t="str">
        <f>IF(COUNTIF(D15:R15,"&gt;0")&gt;4,"Yes","No")</f>
        <v>No</v>
      </c>
    </row>
    <row r="16" spans="1:22">
      <c r="A16" s="5"/>
      <c r="B16" s="11" t="s">
        <v>162</v>
      </c>
      <c r="C16" s="11" t="s">
        <v>154</v>
      </c>
      <c r="D16" s="23">
        <v>0</v>
      </c>
      <c r="E16" s="21">
        <v>0</v>
      </c>
      <c r="F16" s="21">
        <v>10</v>
      </c>
      <c r="G16" s="21">
        <v>8</v>
      </c>
      <c r="H16" s="21">
        <v>0</v>
      </c>
      <c r="I16" s="21">
        <v>0</v>
      </c>
      <c r="J16" s="21">
        <v>0</v>
      </c>
      <c r="K16" s="21">
        <v>0</v>
      </c>
      <c r="L16" s="36">
        <v>0</v>
      </c>
      <c r="M16" s="21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>SUM(D16:R16)</f>
        <v>18</v>
      </c>
      <c r="T16" s="10">
        <f>LARGE(D16:R16,1)+LARGE(D16:R16,2)+LARGE(D16:R16,3)+LARGE(D16:R16,4)+LARGE(D16:R16,5)+LARGE(D16:R16,6)</f>
        <v>18</v>
      </c>
      <c r="U16" s="5"/>
      <c r="V16" s="10" t="str">
        <f>IF(COUNTIF(D16:R16,"&gt;0")&gt;4,"Yes","No")</f>
        <v>No</v>
      </c>
    </row>
    <row r="17" spans="1:22">
      <c r="A17" s="5"/>
      <c r="B17" s="8" t="s">
        <v>185</v>
      </c>
      <c r="C17" s="8" t="s">
        <v>186</v>
      </c>
      <c r="D17" s="21">
        <v>0</v>
      </c>
      <c r="E17" s="21">
        <v>0</v>
      </c>
      <c r="F17" s="21">
        <v>0</v>
      </c>
      <c r="G17" s="21">
        <v>10</v>
      </c>
      <c r="H17" s="21">
        <v>0</v>
      </c>
      <c r="I17" s="21">
        <v>0</v>
      </c>
      <c r="J17" s="21">
        <v>8</v>
      </c>
      <c r="K17" s="21">
        <v>0</v>
      </c>
      <c r="L17" s="36">
        <v>0</v>
      </c>
      <c r="M17" s="21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>SUM(D17:R17)</f>
        <v>18</v>
      </c>
      <c r="T17" s="10">
        <f>LARGE(D17:R17,1)+LARGE(D17:R17,2)+LARGE(D17:R17,3)+LARGE(D17:R17,4)+LARGE(D17:R17,5)+LARGE(D17:R17,6)</f>
        <v>18</v>
      </c>
      <c r="U17" s="5"/>
      <c r="V17" s="10" t="str">
        <f>IF(COUNTIF(D17:R17,"&gt;0")&gt;4,"Yes","No")</f>
        <v>No</v>
      </c>
    </row>
    <row r="18" spans="1:22">
      <c r="A18" s="5"/>
      <c r="B18" s="11" t="s">
        <v>163</v>
      </c>
      <c r="C18" s="11" t="s">
        <v>164</v>
      </c>
      <c r="D18" s="21">
        <v>0</v>
      </c>
      <c r="E18" s="21">
        <v>0</v>
      </c>
      <c r="F18" s="21">
        <v>6</v>
      </c>
      <c r="G18" s="21">
        <v>5</v>
      </c>
      <c r="H18" s="21">
        <v>0</v>
      </c>
      <c r="I18" s="21">
        <v>0</v>
      </c>
      <c r="J18" s="21">
        <v>1</v>
      </c>
      <c r="K18" s="21">
        <v>0</v>
      </c>
      <c r="L18" s="36">
        <v>0</v>
      </c>
      <c r="M18" s="21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>SUM(D18:R18)</f>
        <v>12</v>
      </c>
      <c r="T18" s="10">
        <f>LARGE(D18:R18,1)+LARGE(D18:R18,2)+LARGE(D18:R18,3)+LARGE(D18:R18,4)+LARGE(D18:R18,5)+LARGE(D18:R18,6)</f>
        <v>12</v>
      </c>
      <c r="U18" s="5"/>
      <c r="V18" s="10" t="str">
        <f>IF(COUNTIF(D18:R18,"&gt;0")&gt;4,"Yes","No")</f>
        <v>No</v>
      </c>
    </row>
    <row r="19" spans="1:22">
      <c r="A19" s="5"/>
      <c r="B19" s="8" t="s">
        <v>26</v>
      </c>
      <c r="C19" s="8" t="s">
        <v>39</v>
      </c>
      <c r="D19" s="21">
        <v>10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36">
        <v>0</v>
      </c>
      <c r="M19" s="21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f>SUM(D19:R19)</f>
        <v>10</v>
      </c>
      <c r="T19" s="10">
        <f>LARGE(D19:R19,1)+LARGE(D19:R19,2)+LARGE(D19:R19,3)+LARGE(D19:R19,4)+LARGE(D19:R19,5)+LARGE(D19:R19,6)</f>
        <v>10</v>
      </c>
      <c r="U19" s="5"/>
      <c r="V19" s="10" t="str">
        <f>IF(COUNTIF(D19:R19,"&gt;0")&gt;4,"Yes","No")</f>
        <v>No</v>
      </c>
    </row>
    <row r="20" spans="1:22">
      <c r="A20" s="5"/>
      <c r="B20" s="11" t="s">
        <v>153</v>
      </c>
      <c r="C20" s="11" t="s">
        <v>187</v>
      </c>
      <c r="D20" s="21">
        <v>0</v>
      </c>
      <c r="E20" s="21">
        <v>0</v>
      </c>
      <c r="F20" s="21">
        <v>0</v>
      </c>
      <c r="G20" s="21">
        <v>6</v>
      </c>
      <c r="H20" s="21">
        <v>0</v>
      </c>
      <c r="I20" s="21">
        <v>0</v>
      </c>
      <c r="J20" s="21">
        <v>0</v>
      </c>
      <c r="K20" s="21">
        <v>0</v>
      </c>
      <c r="L20" s="36">
        <v>0</v>
      </c>
      <c r="M20" s="21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f>SUM(D20:R20)</f>
        <v>6</v>
      </c>
      <c r="T20" s="10">
        <f>LARGE(D20:R20,1)+LARGE(D20:R20,2)+LARGE(D20:R20,3)+LARGE(D20:R20,4)+LARGE(D20:R20,5)+LARGE(D20:R20,6)</f>
        <v>6</v>
      </c>
      <c r="U20" s="5"/>
      <c r="V20" s="10" t="str">
        <f>IF(COUNTIF(D20:R20,"&gt;0")&gt;4,"Yes","No")</f>
        <v>No</v>
      </c>
    </row>
    <row r="21" spans="1:22">
      <c r="A21" s="5"/>
      <c r="B21" s="8" t="s">
        <v>117</v>
      </c>
      <c r="C21" s="8" t="s">
        <v>118</v>
      </c>
      <c r="D21" s="21">
        <v>0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36">
        <v>0</v>
      </c>
      <c r="M21" s="21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0">
        <f>SUM(D21:R21)</f>
        <v>1</v>
      </c>
      <c r="T21" s="10">
        <f>LARGE(D21:R21,1)+LARGE(D21:R21,2)+LARGE(D21:R21,3)+LARGE(D21:R21,4)+LARGE(D21:R21,5)+LARGE(D21:R21,6)</f>
        <v>1</v>
      </c>
      <c r="U21" s="5"/>
      <c r="V21" s="10" t="str">
        <f>IF(COUNTIF(D21:R21,"&gt;0")&gt;4,"Yes","No")</f>
        <v>No</v>
      </c>
    </row>
    <row r="22" spans="1:22">
      <c r="A22" s="5"/>
      <c r="B22" s="8" t="s">
        <v>165</v>
      </c>
      <c r="C22" s="8" t="s">
        <v>148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36">
        <v>0</v>
      </c>
      <c r="M22" s="21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f>SUM(D22:R22)</f>
        <v>1</v>
      </c>
      <c r="T22" s="10">
        <f>LARGE(D22:R22,1)+LARGE(D22:R22,2)+LARGE(D22:R22,3)+LARGE(D22:R22,4)+LARGE(D22:R22,5)+LARGE(D22:R22,6)</f>
        <v>1</v>
      </c>
      <c r="U22" s="5"/>
      <c r="V22" s="10" t="str">
        <f>IF(COUNTIF(D22:R22,"&gt;0")&gt;4,"Yes","No")</f>
        <v>No</v>
      </c>
    </row>
    <row r="23" spans="1:22">
      <c r="A23" s="5"/>
      <c r="B23" s="8" t="s">
        <v>205</v>
      </c>
      <c r="C23" s="8" t="s">
        <v>36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36">
        <v>0</v>
      </c>
      <c r="M23" s="21">
        <v>1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>
        <f>SUM(D23:R23)</f>
        <v>1</v>
      </c>
      <c r="T23" s="10">
        <f>LARGE(D23:R23,1)+LARGE(D23:R23,2)+LARGE(D23:R23,3)+LARGE(D23:R23,4)+LARGE(D23:R23,5)+LARGE(D23:R23,6)</f>
        <v>1</v>
      </c>
      <c r="U23" s="5"/>
      <c r="V23" s="10" t="str">
        <f>IF(COUNTIF(D23:R23,"&gt;0")&gt;4,"Yes","No")</f>
        <v>No</v>
      </c>
    </row>
    <row r="24" spans="1:22">
      <c r="A24" s="5"/>
      <c r="B24" s="11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10"/>
      <c r="U24" s="5"/>
      <c r="V24" s="10"/>
    </row>
    <row r="25" spans="1:22">
      <c r="A25" s="5"/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10"/>
      <c r="U25" s="5"/>
      <c r="V25" s="10"/>
    </row>
    <row r="26" spans="1:22">
      <c r="A26" s="5"/>
      <c r="B26" s="11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  <c r="T26" s="10"/>
      <c r="U26" s="5"/>
      <c r="V26" s="10"/>
    </row>
    <row r="27" spans="1:22">
      <c r="A27" s="5"/>
      <c r="B27" s="11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  <c r="T27" s="10"/>
      <c r="U27" s="5"/>
      <c r="V27" s="10"/>
    </row>
    <row r="28" spans="1:22">
      <c r="A28" s="5"/>
      <c r="B28" s="11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5"/>
      <c r="V28" s="10"/>
    </row>
    <row r="29" spans="1:22">
      <c r="A29" s="5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  <c r="U29" s="5"/>
      <c r="V29" s="10"/>
    </row>
    <row r="30" spans="1:22">
      <c r="A30" s="5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5"/>
      <c r="V30" s="10"/>
    </row>
    <row r="31" spans="1:22">
      <c r="A31" s="5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/>
      <c r="U31" s="5"/>
      <c r="V31" s="10"/>
    </row>
    <row r="32" spans="1:22">
      <c r="A32" s="5"/>
      <c r="B32" s="11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5"/>
      <c r="V32" s="10"/>
    </row>
    <row r="33" spans="1:22">
      <c r="A33" s="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5"/>
      <c r="V33" s="10"/>
    </row>
    <row r="34" spans="1:22">
      <c r="A34" s="5"/>
      <c r="B34" s="11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5"/>
      <c r="V34" s="10"/>
    </row>
    <row r="35" spans="1:22">
      <c r="A35" s="5"/>
      <c r="B35" s="11"/>
      <c r="C35" s="11"/>
      <c r="D35" s="12"/>
      <c r="E35" s="12"/>
      <c r="F35" s="12"/>
      <c r="G35" s="12"/>
      <c r="H35" s="12"/>
      <c r="I35" s="12"/>
      <c r="J35" s="12"/>
      <c r="K35" s="9"/>
      <c r="L35" s="9"/>
      <c r="M35" s="12"/>
      <c r="N35" s="12"/>
      <c r="O35" s="12"/>
      <c r="P35" s="9"/>
      <c r="Q35" s="9"/>
      <c r="R35" s="9"/>
      <c r="S35" s="10"/>
      <c r="T35" s="10"/>
      <c r="U35" s="5"/>
      <c r="V35" s="10"/>
    </row>
    <row r="36" spans="1:22">
      <c r="A36" s="5"/>
      <c r="B36" s="11"/>
      <c r="C36" s="11"/>
      <c r="D36" s="12"/>
      <c r="E36" s="12"/>
      <c r="F36" s="12"/>
      <c r="G36" s="12"/>
      <c r="H36" s="12"/>
      <c r="I36" s="12"/>
      <c r="J36" s="12"/>
      <c r="K36" s="9"/>
      <c r="L36" s="9"/>
      <c r="M36" s="12"/>
      <c r="N36" s="12"/>
      <c r="O36" s="12"/>
      <c r="P36" s="9"/>
      <c r="Q36" s="9"/>
      <c r="R36" s="9"/>
      <c r="S36" s="10"/>
      <c r="T36" s="10"/>
      <c r="U36" s="5"/>
      <c r="V36" s="10"/>
    </row>
    <row r="37" spans="1:22">
      <c r="A37" s="5"/>
      <c r="B37" s="11"/>
      <c r="C37" s="11"/>
      <c r="D37" s="13"/>
      <c r="E37" s="13"/>
      <c r="F37" s="14"/>
      <c r="G37" s="13"/>
      <c r="H37" s="13"/>
      <c r="I37" s="13"/>
      <c r="J37" s="13"/>
      <c r="K37" s="9"/>
      <c r="L37" s="9"/>
      <c r="M37" s="13"/>
      <c r="N37" s="13"/>
      <c r="O37" s="13"/>
      <c r="P37" s="9"/>
      <c r="Q37" s="9"/>
      <c r="R37" s="9"/>
      <c r="S37" s="10"/>
      <c r="T37" s="10"/>
      <c r="U37" s="5"/>
      <c r="V37" s="10"/>
    </row>
    <row r="38" spans="1:22">
      <c r="A38" s="5"/>
      <c r="B38" s="11"/>
      <c r="C38" s="11"/>
      <c r="D38" s="13"/>
      <c r="E38" s="13"/>
      <c r="F38" s="14"/>
      <c r="G38" s="13"/>
      <c r="H38" s="13"/>
      <c r="I38" s="13"/>
      <c r="J38" s="13"/>
      <c r="K38" s="9"/>
      <c r="L38" s="9"/>
      <c r="M38" s="13"/>
      <c r="N38" s="13"/>
      <c r="O38" s="13"/>
      <c r="P38" s="9"/>
      <c r="Q38" s="9"/>
      <c r="R38" s="9"/>
      <c r="S38" s="10"/>
      <c r="T38" s="10"/>
      <c r="U38" s="5"/>
      <c r="V38" s="10"/>
    </row>
    <row r="39" spans="1:22">
      <c r="A39" s="5"/>
      <c r="B39" s="15"/>
      <c r="C39" s="15"/>
      <c r="D39" s="13"/>
      <c r="E39" s="13"/>
      <c r="F39" s="14"/>
      <c r="G39" s="13"/>
      <c r="H39" s="13"/>
      <c r="I39" s="13"/>
      <c r="J39" s="13"/>
      <c r="K39" s="9"/>
      <c r="L39" s="9"/>
      <c r="M39" s="13"/>
      <c r="N39" s="13"/>
      <c r="O39" s="13"/>
      <c r="P39" s="9"/>
      <c r="Q39" s="9"/>
      <c r="R39" s="9"/>
      <c r="S39" s="10"/>
      <c r="T39" s="10"/>
      <c r="U39" s="5"/>
      <c r="V39" s="10"/>
    </row>
    <row r="40" spans="1:22">
      <c r="A40" s="5"/>
      <c r="B40" s="15"/>
      <c r="C40" s="15"/>
      <c r="D40" s="13"/>
      <c r="E40" s="13"/>
      <c r="F40" s="14"/>
      <c r="G40" s="13"/>
      <c r="H40" s="13"/>
      <c r="I40" s="13"/>
      <c r="J40" s="13"/>
      <c r="K40" s="9"/>
      <c r="L40" s="9"/>
      <c r="M40" s="13"/>
      <c r="N40" s="13"/>
      <c r="O40" s="13"/>
      <c r="P40" s="9"/>
      <c r="Q40" s="9"/>
      <c r="R40" s="9"/>
      <c r="S40" s="10"/>
      <c r="T40" s="10"/>
      <c r="U40" s="5"/>
      <c r="V40" s="10"/>
    </row>
    <row r="41" spans="1:22">
      <c r="A41" s="5"/>
      <c r="B41" s="15"/>
      <c r="C41" s="15"/>
      <c r="D41" s="13"/>
      <c r="E41" s="13"/>
      <c r="F41" s="14"/>
      <c r="G41" s="13"/>
      <c r="H41" s="13"/>
      <c r="I41" s="13"/>
      <c r="J41" s="13"/>
      <c r="K41" s="9"/>
      <c r="L41" s="9"/>
      <c r="M41" s="13"/>
      <c r="N41" s="13"/>
      <c r="O41" s="13"/>
      <c r="P41" s="9"/>
      <c r="Q41" s="9"/>
      <c r="R41" s="9"/>
      <c r="S41" s="10"/>
      <c r="T41" s="10"/>
      <c r="U41" s="5"/>
      <c r="V41" s="10"/>
    </row>
    <row r="42" spans="1:22">
      <c r="A42" s="5"/>
      <c r="B42" s="15"/>
      <c r="C42" s="15"/>
      <c r="D42" s="13"/>
      <c r="E42" s="13"/>
      <c r="F42" s="14"/>
      <c r="G42" s="13"/>
      <c r="H42" s="13"/>
      <c r="I42" s="13"/>
      <c r="J42" s="13"/>
      <c r="K42" s="9"/>
      <c r="L42" s="9"/>
      <c r="M42" s="13"/>
      <c r="N42" s="13"/>
      <c r="O42" s="13"/>
      <c r="P42" s="9"/>
      <c r="Q42" s="9"/>
      <c r="R42" s="9"/>
      <c r="S42" s="10"/>
      <c r="T42" s="10"/>
      <c r="U42" s="5"/>
      <c r="V42" s="10"/>
    </row>
    <row r="43" spans="1:22">
      <c r="A43" s="5"/>
      <c r="B43" s="15"/>
      <c r="C43" s="15"/>
      <c r="D43" s="13"/>
      <c r="E43" s="13"/>
      <c r="F43" s="14"/>
      <c r="G43" s="13"/>
      <c r="H43" s="13"/>
      <c r="I43" s="13"/>
      <c r="J43" s="13"/>
      <c r="K43" s="9"/>
      <c r="L43" s="9"/>
      <c r="M43" s="13"/>
      <c r="N43" s="13"/>
      <c r="O43" s="13"/>
      <c r="P43" s="9"/>
      <c r="Q43" s="9"/>
      <c r="R43" s="9"/>
      <c r="S43" s="10"/>
      <c r="T43" s="10"/>
      <c r="U43" s="5"/>
      <c r="V43" s="10"/>
    </row>
    <row r="44" spans="1:22">
      <c r="A44" s="5"/>
      <c r="B44" s="15"/>
      <c r="C44" s="15"/>
      <c r="D44" s="13"/>
      <c r="E44" s="13"/>
      <c r="F44" s="14"/>
      <c r="G44" s="13"/>
      <c r="H44" s="13"/>
      <c r="I44" s="13"/>
      <c r="J44" s="13"/>
      <c r="K44" s="9"/>
      <c r="L44" s="9"/>
      <c r="M44" s="13"/>
      <c r="N44" s="13"/>
      <c r="O44" s="13"/>
      <c r="P44" s="9"/>
      <c r="Q44" s="9"/>
      <c r="R44" s="9"/>
      <c r="S44" s="10"/>
      <c r="T44" s="10"/>
      <c r="U44" s="5"/>
      <c r="V44" s="10"/>
    </row>
    <row r="45" spans="1:22">
      <c r="A45" s="5"/>
      <c r="B45" s="15"/>
      <c r="C45" s="15"/>
      <c r="D45" s="13"/>
      <c r="E45" s="13"/>
      <c r="F45" s="14"/>
      <c r="G45" s="13"/>
      <c r="H45" s="13"/>
      <c r="I45" s="13"/>
      <c r="J45" s="13"/>
      <c r="K45" s="9"/>
      <c r="L45" s="9"/>
      <c r="M45" s="13"/>
      <c r="N45" s="13"/>
      <c r="O45" s="13"/>
      <c r="P45" s="9"/>
      <c r="Q45" s="9"/>
      <c r="R45" s="9"/>
      <c r="S45" s="10"/>
      <c r="T45" s="10"/>
      <c r="U45" s="5"/>
      <c r="V45" s="10"/>
    </row>
    <row r="46" spans="1:22">
      <c r="A46" s="5"/>
      <c r="B46" s="15"/>
      <c r="C46" s="15"/>
      <c r="D46" s="13"/>
      <c r="E46" s="13"/>
      <c r="F46" s="14"/>
      <c r="G46" s="13"/>
      <c r="H46" s="13"/>
      <c r="I46" s="13"/>
      <c r="J46" s="13"/>
      <c r="K46" s="9"/>
      <c r="L46" s="9"/>
      <c r="M46" s="13"/>
      <c r="N46" s="13"/>
      <c r="O46" s="13"/>
      <c r="P46" s="9"/>
      <c r="Q46" s="9"/>
      <c r="R46" s="9"/>
      <c r="S46" s="10"/>
      <c r="T46" s="10"/>
      <c r="U46" s="5"/>
      <c r="V46" s="10"/>
    </row>
    <row r="47" spans="1:22">
      <c r="A47" s="5"/>
      <c r="B47" s="15"/>
      <c r="C47" s="15"/>
      <c r="D47" s="13"/>
      <c r="E47" s="13"/>
      <c r="F47" s="14"/>
      <c r="G47" s="13"/>
      <c r="H47" s="13"/>
      <c r="I47" s="13"/>
      <c r="J47" s="13"/>
      <c r="K47" s="9"/>
      <c r="L47" s="9"/>
      <c r="M47" s="13"/>
      <c r="N47" s="13"/>
      <c r="O47" s="13"/>
      <c r="P47" s="9"/>
      <c r="Q47" s="9"/>
      <c r="R47" s="9"/>
      <c r="S47" s="10"/>
      <c r="T47" s="10"/>
      <c r="U47" s="5"/>
      <c r="V47" s="10"/>
    </row>
    <row r="48" spans="1:22">
      <c r="A48" s="5"/>
      <c r="B48" s="15"/>
      <c r="C48" s="15"/>
      <c r="D48" s="13"/>
      <c r="E48" s="13"/>
      <c r="F48" s="14"/>
      <c r="G48" s="13"/>
      <c r="H48" s="13"/>
      <c r="I48" s="13"/>
      <c r="J48" s="13"/>
      <c r="K48" s="9"/>
      <c r="L48" s="9"/>
      <c r="M48" s="13"/>
      <c r="N48" s="13"/>
      <c r="O48" s="13"/>
      <c r="P48" s="9"/>
      <c r="Q48" s="9"/>
      <c r="R48" s="9"/>
      <c r="S48" s="10"/>
      <c r="T48" s="10"/>
      <c r="U48" s="5"/>
      <c r="V48" s="10"/>
    </row>
    <row r="49" spans="1:22">
      <c r="A49" s="5"/>
      <c r="B49" s="15"/>
      <c r="C49" s="15"/>
      <c r="D49" s="13"/>
      <c r="E49" s="13"/>
      <c r="F49" s="14"/>
      <c r="G49" s="13"/>
      <c r="H49" s="13"/>
      <c r="I49" s="13"/>
      <c r="J49" s="13"/>
      <c r="K49" s="9"/>
      <c r="L49" s="9"/>
      <c r="M49" s="13"/>
      <c r="N49" s="13"/>
      <c r="O49" s="13"/>
      <c r="P49" s="9"/>
      <c r="Q49" s="9"/>
      <c r="R49" s="9"/>
      <c r="S49" s="10"/>
      <c r="T49" s="10"/>
      <c r="U49" s="5"/>
      <c r="V49" s="10"/>
    </row>
    <row r="50" spans="1:22">
      <c r="A50" s="5"/>
      <c r="B50" s="15"/>
      <c r="C50" s="15"/>
      <c r="D50" s="13"/>
      <c r="E50" s="13"/>
      <c r="F50" s="14"/>
      <c r="G50" s="13"/>
      <c r="H50" s="13"/>
      <c r="I50" s="13"/>
      <c r="J50" s="13"/>
      <c r="K50" s="9"/>
      <c r="L50" s="9"/>
      <c r="M50" s="13"/>
      <c r="N50" s="13"/>
      <c r="O50" s="13"/>
      <c r="P50" s="9"/>
      <c r="Q50" s="9"/>
      <c r="R50" s="9"/>
      <c r="S50" s="10"/>
      <c r="T50" s="10"/>
      <c r="U50" s="5"/>
      <c r="V50" s="10"/>
    </row>
    <row r="51" spans="1:22">
      <c r="A51" s="5"/>
      <c r="B51" s="15"/>
      <c r="C51" s="15"/>
      <c r="D51" s="13"/>
      <c r="E51" s="13"/>
      <c r="F51" s="14"/>
      <c r="G51" s="13"/>
      <c r="H51" s="13"/>
      <c r="I51" s="13"/>
      <c r="J51" s="13"/>
      <c r="K51" s="9"/>
      <c r="L51" s="9"/>
      <c r="M51" s="13"/>
      <c r="N51" s="13"/>
      <c r="O51" s="13"/>
      <c r="P51" s="9"/>
      <c r="Q51" s="9"/>
      <c r="R51" s="9"/>
      <c r="S51" s="10"/>
      <c r="T51" s="10"/>
      <c r="U51" s="5"/>
      <c r="V51" s="10"/>
    </row>
    <row r="52" spans="1:22">
      <c r="A52" s="5"/>
      <c r="B52" s="15"/>
      <c r="C52" s="15"/>
      <c r="D52" s="13"/>
      <c r="E52" s="13"/>
      <c r="F52" s="14"/>
      <c r="G52" s="13"/>
      <c r="H52" s="13"/>
      <c r="I52" s="13"/>
      <c r="J52" s="13"/>
      <c r="K52" s="9"/>
      <c r="L52" s="9"/>
      <c r="M52" s="13"/>
      <c r="N52" s="13"/>
      <c r="O52" s="13"/>
      <c r="P52" s="9"/>
      <c r="Q52" s="9"/>
      <c r="R52" s="9"/>
      <c r="S52" s="10"/>
      <c r="T52" s="10"/>
      <c r="U52" s="5"/>
      <c r="V52" s="10"/>
    </row>
    <row r="53" spans="1:22">
      <c r="A53" s="5"/>
      <c r="B53" s="15"/>
      <c r="C53" s="15"/>
      <c r="D53" s="13"/>
      <c r="E53" s="13"/>
      <c r="F53" s="14"/>
      <c r="G53" s="13"/>
      <c r="H53" s="13"/>
      <c r="I53" s="13"/>
      <c r="J53" s="13"/>
      <c r="K53" s="9"/>
      <c r="L53" s="9"/>
      <c r="M53" s="13"/>
      <c r="N53" s="13"/>
      <c r="O53" s="13"/>
      <c r="P53" s="9"/>
      <c r="Q53" s="9"/>
      <c r="R53" s="9"/>
      <c r="S53" s="10"/>
      <c r="T53" s="10"/>
      <c r="U53" s="5"/>
      <c r="V53" s="10"/>
    </row>
    <row r="54" spans="1:22">
      <c r="A54" s="5"/>
      <c r="B54" s="15"/>
      <c r="C54" s="15"/>
      <c r="D54" s="13"/>
      <c r="E54" s="13"/>
      <c r="F54" s="14"/>
      <c r="G54" s="13"/>
      <c r="H54" s="13"/>
      <c r="I54" s="13"/>
      <c r="J54" s="13"/>
      <c r="K54" s="9"/>
      <c r="L54" s="9"/>
      <c r="M54" s="13"/>
      <c r="N54" s="13"/>
      <c r="O54" s="13"/>
      <c r="P54" s="9"/>
      <c r="Q54" s="9"/>
      <c r="R54" s="9"/>
      <c r="S54" s="10"/>
      <c r="T54" s="10"/>
      <c r="U54" s="5"/>
      <c r="V54" s="10"/>
    </row>
    <row r="55" spans="1:22">
      <c r="A55" s="5"/>
      <c r="B55" s="15"/>
      <c r="C55" s="15"/>
      <c r="D55" s="13"/>
      <c r="E55" s="13"/>
      <c r="F55" s="14"/>
      <c r="G55" s="13"/>
      <c r="H55" s="13"/>
      <c r="I55" s="13"/>
      <c r="J55" s="13"/>
      <c r="K55" s="9"/>
      <c r="L55" s="9"/>
      <c r="M55" s="13"/>
      <c r="N55" s="13"/>
      <c r="O55" s="13"/>
      <c r="P55" s="9"/>
      <c r="Q55" s="9"/>
      <c r="R55" s="9"/>
      <c r="S55" s="10"/>
      <c r="T55" s="10"/>
      <c r="U55" s="5"/>
      <c r="V55" s="10"/>
    </row>
    <row r="56" spans="1:22">
      <c r="A56" s="5"/>
      <c r="B56" s="15"/>
      <c r="C56" s="15"/>
      <c r="D56" s="13"/>
      <c r="E56" s="13"/>
      <c r="F56" s="14"/>
      <c r="G56" s="13"/>
      <c r="H56" s="13"/>
      <c r="I56" s="13"/>
      <c r="J56" s="13"/>
      <c r="K56" s="9"/>
      <c r="L56" s="9"/>
      <c r="M56" s="13"/>
      <c r="N56" s="13"/>
      <c r="O56" s="13"/>
      <c r="P56" s="9"/>
      <c r="Q56" s="9"/>
      <c r="R56" s="9"/>
      <c r="S56" s="10"/>
      <c r="T56" s="10"/>
      <c r="U56" s="5"/>
      <c r="V56" s="10"/>
    </row>
    <row r="57" spans="1:22">
      <c r="A57" s="5"/>
      <c r="B57" s="15"/>
      <c r="C57" s="15"/>
      <c r="D57" s="13"/>
      <c r="E57" s="13"/>
      <c r="F57" s="14"/>
      <c r="G57" s="13"/>
      <c r="H57" s="13"/>
      <c r="I57" s="13"/>
      <c r="J57" s="13"/>
      <c r="K57" s="9"/>
      <c r="L57" s="9"/>
      <c r="M57" s="13"/>
      <c r="N57" s="13"/>
      <c r="O57" s="13"/>
      <c r="P57" s="9"/>
      <c r="Q57" s="9"/>
      <c r="R57" s="9"/>
      <c r="S57" s="10"/>
      <c r="T57" s="10"/>
      <c r="U57" s="5"/>
      <c r="V57" s="10"/>
    </row>
    <row r="58" spans="1:22">
      <c r="A58" s="5"/>
      <c r="B58" s="15"/>
      <c r="C58" s="15"/>
      <c r="D58" s="13"/>
      <c r="E58" s="13"/>
      <c r="F58" s="14"/>
      <c r="G58" s="13"/>
      <c r="H58" s="13"/>
      <c r="I58" s="13"/>
      <c r="J58" s="13"/>
      <c r="K58" s="9"/>
      <c r="L58" s="9"/>
      <c r="M58" s="13"/>
      <c r="N58" s="13"/>
      <c r="O58" s="13"/>
      <c r="P58" s="9"/>
      <c r="Q58" s="9"/>
      <c r="R58" s="9"/>
      <c r="S58" s="10"/>
      <c r="T58" s="10"/>
      <c r="U58" s="5"/>
      <c r="V58" s="10"/>
    </row>
    <row r="59" spans="1:22">
      <c r="A59" s="5"/>
      <c r="B59" s="15"/>
      <c r="C59" s="15"/>
      <c r="D59" s="13"/>
      <c r="E59" s="13"/>
      <c r="F59" s="14"/>
      <c r="G59" s="13"/>
      <c r="H59" s="13"/>
      <c r="I59" s="13"/>
      <c r="J59" s="13"/>
      <c r="K59" s="9"/>
      <c r="L59" s="9"/>
      <c r="M59" s="13"/>
      <c r="N59" s="13"/>
      <c r="O59" s="13"/>
      <c r="P59" s="9"/>
      <c r="Q59" s="9"/>
      <c r="R59" s="9"/>
      <c r="S59" s="10"/>
      <c r="T59" s="10"/>
      <c r="U59" s="5"/>
      <c r="V59" s="10"/>
    </row>
    <row r="60" spans="1:22">
      <c r="A60" s="5"/>
      <c r="B60" s="15"/>
      <c r="C60" s="15"/>
      <c r="D60" s="13"/>
      <c r="E60" s="13"/>
      <c r="F60" s="14"/>
      <c r="G60" s="13"/>
      <c r="H60" s="13"/>
      <c r="I60" s="13"/>
      <c r="J60" s="13"/>
      <c r="K60" s="9"/>
      <c r="L60" s="9"/>
      <c r="M60" s="13"/>
      <c r="N60" s="13"/>
      <c r="O60" s="13"/>
      <c r="P60" s="9"/>
      <c r="Q60" s="9"/>
      <c r="R60" s="9"/>
      <c r="S60" s="10"/>
      <c r="T60" s="10"/>
      <c r="U60" s="5"/>
      <c r="V60" s="10"/>
    </row>
    <row r="61" spans="1:22">
      <c r="A61" s="5"/>
      <c r="B61" s="15"/>
      <c r="C61" s="15"/>
      <c r="D61" s="13"/>
      <c r="E61" s="13"/>
      <c r="F61" s="14"/>
      <c r="G61" s="13"/>
      <c r="H61" s="13"/>
      <c r="I61" s="13"/>
      <c r="J61" s="13"/>
      <c r="K61" s="9"/>
      <c r="L61" s="9"/>
      <c r="M61" s="13"/>
      <c r="N61" s="13"/>
      <c r="O61" s="13"/>
      <c r="P61" s="9"/>
      <c r="Q61" s="9"/>
      <c r="R61" s="9"/>
      <c r="S61" s="10"/>
      <c r="T61" s="10"/>
      <c r="U61" s="5"/>
      <c r="V61" s="10"/>
    </row>
    <row r="62" spans="1:22">
      <c r="A62" s="5"/>
      <c r="B62" s="15"/>
      <c r="C62" s="15"/>
      <c r="D62" s="13"/>
      <c r="E62" s="13"/>
      <c r="F62" s="14"/>
      <c r="G62" s="13"/>
      <c r="H62" s="13"/>
      <c r="I62" s="13"/>
      <c r="J62" s="13"/>
      <c r="K62" s="9"/>
      <c r="L62" s="9"/>
      <c r="M62" s="13"/>
      <c r="N62" s="13"/>
      <c r="O62" s="13"/>
      <c r="P62" s="9"/>
      <c r="Q62" s="9"/>
      <c r="R62" s="9"/>
      <c r="S62" s="10"/>
      <c r="T62" s="10"/>
      <c r="U62" s="5"/>
      <c r="V62" s="10"/>
    </row>
    <row r="63" spans="1:22">
      <c r="A63" s="5"/>
      <c r="B63" s="15"/>
      <c r="C63" s="15"/>
      <c r="D63" s="13"/>
      <c r="E63" s="13"/>
      <c r="F63" s="14"/>
      <c r="G63" s="13"/>
      <c r="H63" s="13"/>
      <c r="I63" s="13"/>
      <c r="J63" s="13"/>
      <c r="K63" s="9"/>
      <c r="L63" s="9"/>
      <c r="M63" s="13"/>
      <c r="N63" s="13"/>
      <c r="O63" s="13"/>
      <c r="P63" s="9"/>
      <c r="Q63" s="9"/>
      <c r="R63" s="9"/>
      <c r="S63" s="10"/>
      <c r="T63" s="10"/>
      <c r="U63" s="5"/>
      <c r="V63" s="10"/>
    </row>
    <row r="64" spans="1:22">
      <c r="A64" s="5"/>
      <c r="B64" s="15"/>
      <c r="C64" s="15"/>
      <c r="D64" s="13"/>
      <c r="E64" s="13"/>
      <c r="F64" s="14"/>
      <c r="G64" s="13"/>
      <c r="H64" s="13"/>
      <c r="I64" s="13"/>
      <c r="J64" s="13"/>
      <c r="K64" s="9"/>
      <c r="L64" s="9"/>
      <c r="M64" s="13"/>
      <c r="N64" s="13"/>
      <c r="O64" s="13"/>
      <c r="P64" s="9"/>
      <c r="Q64" s="9"/>
      <c r="R64" s="9"/>
      <c r="S64" s="10"/>
      <c r="T64" s="10"/>
      <c r="U64" s="5"/>
      <c r="V64" s="10"/>
    </row>
    <row r="65" spans="1:22">
      <c r="A65" s="5"/>
      <c r="B65" s="15"/>
      <c r="C65" s="15"/>
      <c r="D65" s="13"/>
      <c r="E65" s="13"/>
      <c r="F65" s="14"/>
      <c r="G65" s="13"/>
      <c r="H65" s="13"/>
      <c r="I65" s="13"/>
      <c r="J65" s="13"/>
      <c r="K65" s="9"/>
      <c r="L65" s="9"/>
      <c r="M65" s="13"/>
      <c r="N65" s="13"/>
      <c r="O65" s="13"/>
      <c r="P65" s="9"/>
      <c r="Q65" s="9"/>
      <c r="R65" s="9"/>
      <c r="S65" s="10"/>
      <c r="T65" s="10"/>
      <c r="U65" s="5"/>
      <c r="V65" s="10"/>
    </row>
    <row r="66" spans="1:22">
      <c r="A66" s="5"/>
      <c r="B66" s="15"/>
      <c r="C66" s="15"/>
      <c r="D66" s="13"/>
      <c r="E66" s="13"/>
      <c r="F66" s="14"/>
      <c r="G66" s="13"/>
      <c r="H66" s="13"/>
      <c r="I66" s="13"/>
      <c r="J66" s="13"/>
      <c r="K66" s="9"/>
      <c r="L66" s="9"/>
      <c r="M66" s="13"/>
      <c r="N66" s="13"/>
      <c r="O66" s="13"/>
      <c r="P66" s="9"/>
      <c r="Q66" s="9"/>
      <c r="R66" s="9"/>
      <c r="S66" s="10"/>
      <c r="T66" s="10"/>
      <c r="U66" s="5"/>
      <c r="V66" s="10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6"/>
      <c r="T67" s="16"/>
      <c r="U67" s="5"/>
      <c r="V67" s="16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</sheetData>
  <sortState xmlns:xlrd2="http://schemas.microsoft.com/office/spreadsheetml/2017/richdata2" ref="B14:V23">
    <sortCondition descending="1" ref="T14:T23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31A0-2DA1-42BE-8B8B-09AAB9CDAFD1}">
  <dimension ref="A1:V70"/>
  <sheetViews>
    <sheetView workbookViewId="0">
      <selection activeCell="M29" sqref="M29"/>
    </sheetView>
  </sheetViews>
  <sheetFormatPr defaultRowHeight="14.5"/>
  <cols>
    <col min="2" max="2" width="16.54296875" customWidth="1"/>
    <col min="3" max="3" width="18.81640625" customWidth="1"/>
    <col min="9" max="9" width="8.54296875" customWidth="1"/>
    <col min="11" max="13" width="8.54296875" customWidth="1"/>
    <col min="22" max="22" width="10.08984375" bestFit="1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5"/>
      <c r="V1" s="2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5"/>
      <c r="V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5"/>
      <c r="V3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5"/>
      <c r="V4" s="2"/>
    </row>
    <row r="5" spans="1:22" ht="4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5"/>
      <c r="V5" s="2"/>
    </row>
    <row r="6" spans="1:22" ht="1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5"/>
      <c r="V6" s="4"/>
    </row>
    <row r="7" spans="1:22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5"/>
      <c r="V7" s="4"/>
    </row>
    <row r="8" spans="1:22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5"/>
      <c r="V8" s="4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5"/>
      <c r="V9" s="2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5"/>
      <c r="V10" s="2"/>
    </row>
    <row r="11" spans="1:22" ht="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5"/>
      <c r="V11" s="2"/>
    </row>
    <row r="12" spans="1:22" ht="116.5" customHeight="1">
      <c r="A12" s="1"/>
      <c r="B12" s="1"/>
      <c r="C12" s="1"/>
      <c r="D12" s="29" t="s">
        <v>4</v>
      </c>
      <c r="E12" s="29" t="s">
        <v>6</v>
      </c>
      <c r="F12" s="29" t="s">
        <v>3</v>
      </c>
      <c r="G12" s="29" t="s">
        <v>62</v>
      </c>
      <c r="H12" s="29" t="s">
        <v>56</v>
      </c>
      <c r="I12" s="33" t="s">
        <v>8</v>
      </c>
      <c r="J12" s="29" t="s">
        <v>7</v>
      </c>
      <c r="K12" s="31" t="s">
        <v>212</v>
      </c>
      <c r="L12" s="30" t="s">
        <v>63</v>
      </c>
      <c r="M12" s="31" t="s">
        <v>193</v>
      </c>
      <c r="N12" s="30" t="s">
        <v>11</v>
      </c>
      <c r="O12" s="30" t="s">
        <v>5</v>
      </c>
      <c r="P12" s="30" t="s">
        <v>9</v>
      </c>
      <c r="Q12" s="35" t="s">
        <v>10</v>
      </c>
      <c r="R12" s="30" t="s">
        <v>12</v>
      </c>
      <c r="S12" s="2"/>
      <c r="T12" s="2"/>
      <c r="U12" s="5"/>
      <c r="V12" s="2"/>
    </row>
    <row r="13" spans="1:22" ht="15.5">
      <c r="A13" s="5"/>
      <c r="B13" s="6" t="s">
        <v>0</v>
      </c>
      <c r="C13" s="6" t="s">
        <v>1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19">
        <v>13</v>
      </c>
      <c r="Q13" s="19">
        <v>14</v>
      </c>
      <c r="R13" s="19">
        <v>15</v>
      </c>
      <c r="S13" s="6" t="s">
        <v>2</v>
      </c>
      <c r="T13" s="6" t="s">
        <v>61</v>
      </c>
      <c r="U13" s="5"/>
      <c r="V13" s="6" t="s">
        <v>188</v>
      </c>
    </row>
    <row r="14" spans="1:22">
      <c r="A14" s="5"/>
      <c r="B14" s="8" t="s">
        <v>119</v>
      </c>
      <c r="C14" s="8" t="s">
        <v>76</v>
      </c>
      <c r="D14" s="21">
        <v>0</v>
      </c>
      <c r="E14" s="21">
        <v>10</v>
      </c>
      <c r="F14" s="21">
        <v>0</v>
      </c>
      <c r="G14" s="21">
        <v>0</v>
      </c>
      <c r="H14" s="21">
        <v>0</v>
      </c>
      <c r="I14" s="21">
        <v>0</v>
      </c>
      <c r="J14" s="21">
        <v>10</v>
      </c>
      <c r="K14" s="21">
        <v>0</v>
      </c>
      <c r="L14" s="36">
        <v>0</v>
      </c>
      <c r="M14" s="21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>SUM(D14:R14)</f>
        <v>20</v>
      </c>
      <c r="T14" s="10">
        <f>LARGE(D14:R14,1)+LARGE(D14:R14,2)+LARGE(D14:R14,3)+LARGE(D14:R14,4)+LARGE(D14:R14,5)+LARGE(D14:R14,6)</f>
        <v>20</v>
      </c>
      <c r="U14" s="5"/>
      <c r="V14" s="10" t="str">
        <f>IF(COUNTIF(D14:R14,"&gt;0")&gt;4,"Yes","No")</f>
        <v>No</v>
      </c>
    </row>
    <row r="15" spans="1:22">
      <c r="A15" s="5"/>
      <c r="B15" s="8" t="s">
        <v>45</v>
      </c>
      <c r="C15" s="8" t="s">
        <v>46</v>
      </c>
      <c r="D15" s="21">
        <v>8</v>
      </c>
      <c r="E15" s="21">
        <v>0</v>
      </c>
      <c r="F15" s="21">
        <v>0</v>
      </c>
      <c r="G15" s="21">
        <v>0</v>
      </c>
      <c r="H15" s="21">
        <v>0</v>
      </c>
      <c r="I15" s="21">
        <v>8</v>
      </c>
      <c r="J15" s="21">
        <v>0</v>
      </c>
      <c r="K15" s="21">
        <v>0</v>
      </c>
      <c r="L15" s="36">
        <v>0</v>
      </c>
      <c r="M15" s="21">
        <v>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>SUM(D15:R15)</f>
        <v>17</v>
      </c>
      <c r="T15" s="10">
        <f>LARGE(D15:R15,1)+LARGE(D15:R15,2)+LARGE(D15:R15,3)+LARGE(D15:R15,4)+LARGE(D15:R15,5)+LARGE(D15:R15,6)</f>
        <v>17</v>
      </c>
      <c r="U15" s="5"/>
      <c r="V15" s="10" t="str">
        <f>IF(COUNTIF(D15:R15,"&gt;0")&gt;4,"Yes","No")</f>
        <v>No</v>
      </c>
    </row>
    <row r="16" spans="1:22">
      <c r="A16" s="5"/>
      <c r="B16" s="11" t="s">
        <v>124</v>
      </c>
      <c r="C16" s="11" t="s">
        <v>125</v>
      </c>
      <c r="D16" s="21">
        <v>0</v>
      </c>
      <c r="E16" s="21">
        <v>5</v>
      </c>
      <c r="F16" s="21">
        <v>0</v>
      </c>
      <c r="G16" s="21">
        <v>10</v>
      </c>
      <c r="H16" s="21">
        <v>0</v>
      </c>
      <c r="I16" s="21">
        <v>0</v>
      </c>
      <c r="J16" s="21">
        <v>1</v>
      </c>
      <c r="K16" s="21">
        <v>1</v>
      </c>
      <c r="L16" s="36">
        <v>0</v>
      </c>
      <c r="M16" s="21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>SUM(D16:R16)</f>
        <v>17</v>
      </c>
      <c r="T16" s="10">
        <f>LARGE(D16:R16,1)+LARGE(D16:R16,2)+LARGE(D16:R16,3)+LARGE(D16:R16,4)+LARGE(D16:R16,5)+LARGE(D16:R16,6)</f>
        <v>17</v>
      </c>
      <c r="U16" s="5"/>
      <c r="V16" s="10" t="str">
        <f>IF(COUNTIF(D16:R16,"&gt;0")&gt;4,"Yes","No")</f>
        <v>No</v>
      </c>
    </row>
    <row r="17" spans="1:22">
      <c r="A17" s="5"/>
      <c r="B17" s="8" t="s">
        <v>122</v>
      </c>
      <c r="C17" s="8" t="s">
        <v>123</v>
      </c>
      <c r="D17" s="21">
        <v>0</v>
      </c>
      <c r="E17" s="21">
        <v>6</v>
      </c>
      <c r="F17" s="21">
        <v>0</v>
      </c>
      <c r="G17" s="21">
        <v>0</v>
      </c>
      <c r="H17" s="21">
        <v>0</v>
      </c>
      <c r="I17" s="21">
        <v>0</v>
      </c>
      <c r="J17" s="21">
        <v>8</v>
      </c>
      <c r="K17" s="21">
        <v>0</v>
      </c>
      <c r="L17" s="36">
        <v>0</v>
      </c>
      <c r="M17" s="21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>SUM(D17:R17)</f>
        <v>14</v>
      </c>
      <c r="T17" s="10">
        <f>LARGE(D17:R17,1)+LARGE(D17:R17,2)+LARGE(D17:R17,3)+LARGE(D17:R17,4)+LARGE(D17:R17,5)+LARGE(D17:R17,6)</f>
        <v>14</v>
      </c>
      <c r="U17" s="5"/>
      <c r="V17" s="10" t="str">
        <f>IF(COUNTIF(D17:R17,"&gt;0")&gt;4,"Yes","No")</f>
        <v>No</v>
      </c>
    </row>
    <row r="18" spans="1:22">
      <c r="A18" s="5"/>
      <c r="B18" s="11" t="s">
        <v>27</v>
      </c>
      <c r="C18" s="11" t="s">
        <v>148</v>
      </c>
      <c r="D18" s="21">
        <v>0</v>
      </c>
      <c r="E18" s="21">
        <v>0</v>
      </c>
      <c r="F18" s="21">
        <v>10</v>
      </c>
      <c r="G18" s="21">
        <v>0</v>
      </c>
      <c r="H18" s="21">
        <v>0</v>
      </c>
      <c r="I18" s="21">
        <v>0</v>
      </c>
      <c r="J18" s="21">
        <v>0</v>
      </c>
      <c r="K18" s="21">
        <v>1</v>
      </c>
      <c r="L18" s="36">
        <v>0</v>
      </c>
      <c r="M18" s="21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>SUM(D18:R18)</f>
        <v>11</v>
      </c>
      <c r="T18" s="10">
        <f>LARGE(D18:R18,1)+LARGE(D18:R18,2)+LARGE(D18:R18,3)+LARGE(D18:R18,4)+LARGE(D18:R18,5)+LARGE(D18:R18,6)</f>
        <v>11</v>
      </c>
      <c r="U18" s="5"/>
      <c r="V18" s="10" t="str">
        <f>IF(COUNTIF(D18:R18,"&gt;0")&gt;4,"Yes","No")</f>
        <v>No</v>
      </c>
    </row>
    <row r="19" spans="1:22">
      <c r="A19" s="5"/>
      <c r="B19" s="8" t="s">
        <v>43</v>
      </c>
      <c r="C19" s="8" t="s">
        <v>44</v>
      </c>
      <c r="D19" s="21">
        <v>10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36">
        <v>0</v>
      </c>
      <c r="M19" s="21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f>SUM(D19:R19)</f>
        <v>10</v>
      </c>
      <c r="T19" s="10">
        <f>LARGE(D19:R19,1)+LARGE(D19:R19,2)+LARGE(D19:R19,3)+LARGE(D19:R19,4)+LARGE(D19:R19,5)+LARGE(D19:R19,6)</f>
        <v>10</v>
      </c>
      <c r="U19" s="5"/>
      <c r="V19" s="10" t="str">
        <f>IF(COUNTIF(D19:R19,"&gt;0")&gt;4,"Yes","No")</f>
        <v>No</v>
      </c>
    </row>
    <row r="20" spans="1:22">
      <c r="A20" s="5"/>
      <c r="B20" s="11" t="s">
        <v>21</v>
      </c>
      <c r="C20" s="11" t="s">
        <v>221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10</v>
      </c>
      <c r="J20" s="21">
        <v>0</v>
      </c>
      <c r="K20" s="21">
        <v>0</v>
      </c>
      <c r="L20" s="36">
        <v>0</v>
      </c>
      <c r="M20" s="21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f>SUM(D20:R20)</f>
        <v>10</v>
      </c>
      <c r="T20" s="10">
        <f>LARGE(D20:R20,1)+LARGE(D20:R20,2)+LARGE(D20:R20,3)+LARGE(D20:R20,4)+LARGE(D20:R20,5)+LARGE(D20:R20,6)</f>
        <v>10</v>
      </c>
      <c r="U20" s="5"/>
      <c r="V20" s="10" t="str">
        <f>IF(COUNTIF(D20:R20,"&gt;0")&gt;4,"Yes","No")</f>
        <v>No</v>
      </c>
    </row>
    <row r="21" spans="1:22">
      <c r="A21" s="5"/>
      <c r="B21" s="11" t="s">
        <v>120</v>
      </c>
      <c r="C21" s="11" t="s">
        <v>121</v>
      </c>
      <c r="D21" s="21">
        <v>0</v>
      </c>
      <c r="E21" s="21">
        <v>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36">
        <v>0</v>
      </c>
      <c r="M21" s="21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0">
        <f>SUM(D21:R21)</f>
        <v>8</v>
      </c>
      <c r="T21" s="10">
        <f>LARGE(D21:R21,1)+LARGE(D21:R21,2)+LARGE(D21:R21,3)+LARGE(D21:R21,4)+LARGE(D21:R21,5)+LARGE(D21:R21,6)</f>
        <v>8</v>
      </c>
      <c r="U21" s="5"/>
      <c r="V21" s="10" t="str">
        <f>IF(COUNTIF(D21:R21,"&gt;0")&gt;4,"Yes","No")</f>
        <v>No</v>
      </c>
    </row>
    <row r="22" spans="1:22">
      <c r="A22" s="5"/>
      <c r="B22" s="11" t="s">
        <v>166</v>
      </c>
      <c r="C22" s="11" t="s">
        <v>148</v>
      </c>
      <c r="D22" s="21">
        <v>0</v>
      </c>
      <c r="E22" s="21">
        <v>0</v>
      </c>
      <c r="F22" s="21">
        <v>8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36">
        <v>0</v>
      </c>
      <c r="M22" s="21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f>SUM(D22:R22)</f>
        <v>8</v>
      </c>
      <c r="T22" s="10">
        <f>LARGE(D22:R22,1)+LARGE(D22:R22,2)+LARGE(D22:R22,3)+LARGE(D22:R22,4)+LARGE(D22:R22,5)+LARGE(D22:R22,6)</f>
        <v>8</v>
      </c>
      <c r="U22" s="5"/>
      <c r="V22" s="10" t="str">
        <f>IF(COUNTIF(D22:R22,"&gt;0")&gt;4,"Yes","No")</f>
        <v>No</v>
      </c>
    </row>
    <row r="23" spans="1:22">
      <c r="A23" s="5"/>
      <c r="B23" s="11" t="s">
        <v>126</v>
      </c>
      <c r="C23" s="11" t="s">
        <v>121</v>
      </c>
      <c r="D23" s="21">
        <v>0</v>
      </c>
      <c r="E23" s="21">
        <v>1</v>
      </c>
      <c r="F23" s="21">
        <v>1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36">
        <v>0</v>
      </c>
      <c r="M23" s="21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>
        <f>SUM(D23:R23)</f>
        <v>3</v>
      </c>
      <c r="T23" s="10">
        <f>LARGE(D23:R23,1)+LARGE(D23:R23,2)+LARGE(D23:R23,3)+LARGE(D23:R23,4)+LARGE(D23:R23,5)+LARGE(D23:R23,6)</f>
        <v>3</v>
      </c>
      <c r="U23" s="5"/>
      <c r="V23" s="10" t="str">
        <f>IF(COUNTIF(D23:R23,"&gt;0")&gt;4,"Yes","No")</f>
        <v>No</v>
      </c>
    </row>
    <row r="24" spans="1:22">
      <c r="A24" s="5"/>
      <c r="B24" s="11" t="s">
        <v>91</v>
      </c>
      <c r="C24" s="11" t="s">
        <v>118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1</v>
      </c>
      <c r="L24" s="36">
        <v>0</v>
      </c>
      <c r="M24" s="21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0">
        <f>SUM(D24:R24)</f>
        <v>1</v>
      </c>
      <c r="T24" s="10">
        <f>LARGE(D24:R24,1)+LARGE(D24:R24,2)+LARGE(D24:R24,3)+LARGE(D24:R24,4)+LARGE(D24:R24,5)+LARGE(D24:R24,6)</f>
        <v>1</v>
      </c>
      <c r="U24" s="5"/>
      <c r="V24" s="10" t="str">
        <f>IF(COUNTIF(D24:R24,"&gt;0")&gt;4,"Yes","No")</f>
        <v>No</v>
      </c>
    </row>
    <row r="25" spans="1:22">
      <c r="A25" s="5"/>
      <c r="B25" s="8" t="s">
        <v>201</v>
      </c>
      <c r="C25" s="8" t="s">
        <v>202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36">
        <v>0</v>
      </c>
      <c r="M25" s="21">
        <v>1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0">
        <f>SUM(D25:R25)</f>
        <v>1</v>
      </c>
      <c r="T25" s="10">
        <f>LARGE(D25:R25,1)+LARGE(D25:R25,2)+LARGE(D25:R25,3)+LARGE(D25:R25,4)+LARGE(D25:R25,5)+LARGE(D25:R25,6)</f>
        <v>1</v>
      </c>
      <c r="U25" s="5"/>
      <c r="V25" s="10" t="str">
        <f>IF(COUNTIF(D25:R25,"&gt;0")&gt;4,"Yes","No")</f>
        <v>No</v>
      </c>
    </row>
    <row r="26" spans="1:22">
      <c r="A26" s="5"/>
      <c r="B26" s="8" t="s">
        <v>203</v>
      </c>
      <c r="C26" s="8" t="s">
        <v>204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36">
        <v>0</v>
      </c>
      <c r="M26" s="21">
        <v>1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0">
        <f>SUM(D26:R26)</f>
        <v>1</v>
      </c>
      <c r="T26" s="10">
        <f>LARGE(D26:R26,1)+LARGE(D26:R26,2)+LARGE(D26:R26,3)+LARGE(D26:R26,4)+LARGE(D26:R26,5)+LARGE(D26:R26,6)</f>
        <v>1</v>
      </c>
      <c r="U26" s="5"/>
      <c r="V26" s="10" t="str">
        <f>IF(COUNTIF(D26:R26,"&gt;0")&gt;4,"Yes","No")</f>
        <v>No</v>
      </c>
    </row>
    <row r="27" spans="1:22">
      <c r="A27" s="5"/>
      <c r="B27" s="11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  <c r="T27" s="10"/>
      <c r="U27" s="5"/>
      <c r="V27" s="10"/>
    </row>
    <row r="28" spans="1:22">
      <c r="A28" s="5"/>
      <c r="B28" s="11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5"/>
      <c r="V28" s="10"/>
    </row>
    <row r="29" spans="1:22">
      <c r="A29" s="5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10"/>
      <c r="U29" s="5"/>
      <c r="V29" s="10"/>
    </row>
    <row r="30" spans="1:22">
      <c r="A30" s="5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5"/>
      <c r="V30" s="10"/>
    </row>
    <row r="31" spans="1:22">
      <c r="A31" s="5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/>
      <c r="U31" s="5"/>
      <c r="V31" s="10"/>
    </row>
    <row r="32" spans="1:22">
      <c r="A32" s="5"/>
      <c r="B32" s="11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5"/>
      <c r="V32" s="10"/>
    </row>
    <row r="33" spans="1:22">
      <c r="A33" s="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  <c r="T33" s="10"/>
      <c r="U33" s="5"/>
      <c r="V33" s="10"/>
    </row>
    <row r="34" spans="1:22">
      <c r="A34" s="5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9"/>
      <c r="M34" s="9"/>
      <c r="N34" s="12"/>
      <c r="O34" s="12"/>
      <c r="P34" s="9"/>
      <c r="Q34" s="9"/>
      <c r="R34" s="9"/>
      <c r="S34" s="10"/>
      <c r="T34" s="10"/>
      <c r="U34" s="5"/>
      <c r="V34" s="10"/>
    </row>
    <row r="35" spans="1:22">
      <c r="A35" s="5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9"/>
      <c r="M35" s="9"/>
      <c r="N35" s="12"/>
      <c r="O35" s="12"/>
      <c r="P35" s="9"/>
      <c r="Q35" s="9"/>
      <c r="R35" s="9"/>
      <c r="S35" s="10"/>
      <c r="T35" s="10"/>
      <c r="U35" s="5"/>
      <c r="V35" s="10"/>
    </row>
    <row r="36" spans="1:22">
      <c r="A36" s="5"/>
      <c r="B36" s="11"/>
      <c r="C36" s="11"/>
      <c r="D36" s="13"/>
      <c r="E36" s="13"/>
      <c r="F36" s="14"/>
      <c r="G36" s="13"/>
      <c r="H36" s="13"/>
      <c r="I36" s="13"/>
      <c r="J36" s="13"/>
      <c r="K36" s="13"/>
      <c r="L36" s="9"/>
      <c r="M36" s="9"/>
      <c r="N36" s="13"/>
      <c r="O36" s="13"/>
      <c r="P36" s="9"/>
      <c r="Q36" s="9"/>
      <c r="R36" s="9"/>
      <c r="S36" s="10"/>
      <c r="T36" s="10"/>
      <c r="U36" s="5"/>
      <c r="V36" s="10"/>
    </row>
    <row r="37" spans="1:22">
      <c r="A37" s="5"/>
      <c r="B37" s="11"/>
      <c r="C37" s="11"/>
      <c r="D37" s="13"/>
      <c r="E37" s="13"/>
      <c r="F37" s="14"/>
      <c r="G37" s="13"/>
      <c r="H37" s="13"/>
      <c r="I37" s="13"/>
      <c r="J37" s="13"/>
      <c r="K37" s="13"/>
      <c r="L37" s="9"/>
      <c r="M37" s="9"/>
      <c r="N37" s="13"/>
      <c r="O37" s="13"/>
      <c r="P37" s="9"/>
      <c r="Q37" s="9"/>
      <c r="R37" s="9"/>
      <c r="S37" s="10"/>
      <c r="T37" s="10"/>
      <c r="U37" s="5"/>
      <c r="V37" s="10"/>
    </row>
    <row r="38" spans="1:22">
      <c r="A38" s="5"/>
      <c r="B38" s="15"/>
      <c r="C38" s="15"/>
      <c r="D38" s="13"/>
      <c r="E38" s="13"/>
      <c r="F38" s="14"/>
      <c r="G38" s="13"/>
      <c r="H38" s="13"/>
      <c r="I38" s="13"/>
      <c r="J38" s="13"/>
      <c r="K38" s="13"/>
      <c r="L38" s="9"/>
      <c r="M38" s="9"/>
      <c r="N38" s="13"/>
      <c r="O38" s="13"/>
      <c r="P38" s="9"/>
      <c r="Q38" s="9"/>
      <c r="R38" s="9"/>
      <c r="S38" s="10"/>
      <c r="T38" s="10"/>
      <c r="U38" s="5"/>
      <c r="V38" s="10"/>
    </row>
    <row r="39" spans="1:22">
      <c r="A39" s="5"/>
      <c r="B39" s="15"/>
      <c r="C39" s="15"/>
      <c r="D39" s="13"/>
      <c r="E39" s="13"/>
      <c r="F39" s="14"/>
      <c r="G39" s="13"/>
      <c r="H39" s="13"/>
      <c r="I39" s="13"/>
      <c r="J39" s="13"/>
      <c r="K39" s="13"/>
      <c r="L39" s="9"/>
      <c r="M39" s="9"/>
      <c r="N39" s="13"/>
      <c r="O39" s="13"/>
      <c r="P39" s="9"/>
      <c r="Q39" s="9"/>
      <c r="R39" s="9"/>
      <c r="S39" s="10"/>
      <c r="T39" s="10"/>
      <c r="U39" s="5"/>
      <c r="V39" s="10"/>
    </row>
    <row r="40" spans="1:22">
      <c r="A40" s="5"/>
      <c r="B40" s="15"/>
      <c r="C40" s="15"/>
      <c r="D40" s="13"/>
      <c r="E40" s="13"/>
      <c r="F40" s="14"/>
      <c r="G40" s="13"/>
      <c r="H40" s="13"/>
      <c r="I40" s="13"/>
      <c r="J40" s="13"/>
      <c r="K40" s="13"/>
      <c r="L40" s="9"/>
      <c r="M40" s="9"/>
      <c r="N40" s="13"/>
      <c r="O40" s="13"/>
      <c r="P40" s="9"/>
      <c r="Q40" s="9"/>
      <c r="R40" s="9"/>
      <c r="S40" s="10"/>
      <c r="T40" s="10"/>
      <c r="U40" s="5"/>
      <c r="V40" s="10"/>
    </row>
    <row r="41" spans="1:22">
      <c r="A41" s="5"/>
      <c r="B41" s="15"/>
      <c r="C41" s="15"/>
      <c r="D41" s="13"/>
      <c r="E41" s="13"/>
      <c r="F41" s="14"/>
      <c r="G41" s="13"/>
      <c r="H41" s="13"/>
      <c r="I41" s="13"/>
      <c r="J41" s="13"/>
      <c r="K41" s="13"/>
      <c r="L41" s="9"/>
      <c r="M41" s="9"/>
      <c r="N41" s="13"/>
      <c r="O41" s="13"/>
      <c r="P41" s="9"/>
      <c r="Q41" s="9"/>
      <c r="R41" s="9"/>
      <c r="S41" s="10"/>
      <c r="T41" s="10"/>
      <c r="U41" s="5"/>
      <c r="V41" s="10"/>
    </row>
    <row r="42" spans="1:22">
      <c r="A42" s="5"/>
      <c r="B42" s="15"/>
      <c r="C42" s="15"/>
      <c r="D42" s="13"/>
      <c r="E42" s="13"/>
      <c r="F42" s="14"/>
      <c r="G42" s="13"/>
      <c r="H42" s="13"/>
      <c r="I42" s="13"/>
      <c r="J42" s="13"/>
      <c r="K42" s="13"/>
      <c r="L42" s="9"/>
      <c r="M42" s="9"/>
      <c r="N42" s="13"/>
      <c r="O42" s="13"/>
      <c r="P42" s="9"/>
      <c r="Q42" s="9"/>
      <c r="R42" s="9"/>
      <c r="S42" s="10"/>
      <c r="T42" s="10"/>
      <c r="U42" s="5"/>
      <c r="V42" s="10"/>
    </row>
    <row r="43" spans="1:22">
      <c r="A43" s="5"/>
      <c r="B43" s="15"/>
      <c r="C43" s="15"/>
      <c r="D43" s="13"/>
      <c r="E43" s="13"/>
      <c r="F43" s="14"/>
      <c r="G43" s="13"/>
      <c r="H43" s="13"/>
      <c r="I43" s="13"/>
      <c r="J43" s="13"/>
      <c r="K43" s="13"/>
      <c r="L43" s="9"/>
      <c r="M43" s="9"/>
      <c r="N43" s="13"/>
      <c r="O43" s="13"/>
      <c r="P43" s="9"/>
      <c r="Q43" s="9"/>
      <c r="R43" s="9"/>
      <c r="S43" s="10"/>
      <c r="T43" s="10"/>
      <c r="U43" s="5"/>
      <c r="V43" s="10"/>
    </row>
    <row r="44" spans="1:22">
      <c r="A44" s="5"/>
      <c r="B44" s="15"/>
      <c r="C44" s="15"/>
      <c r="D44" s="13"/>
      <c r="E44" s="13"/>
      <c r="F44" s="14"/>
      <c r="G44" s="13"/>
      <c r="H44" s="13"/>
      <c r="I44" s="13"/>
      <c r="J44" s="13"/>
      <c r="K44" s="13"/>
      <c r="L44" s="9"/>
      <c r="M44" s="9"/>
      <c r="N44" s="13"/>
      <c r="O44" s="13"/>
      <c r="P44" s="9"/>
      <c r="Q44" s="9"/>
      <c r="R44" s="9"/>
      <c r="S44" s="10"/>
      <c r="T44" s="10"/>
      <c r="U44" s="5"/>
      <c r="V44" s="10"/>
    </row>
    <row r="45" spans="1:22">
      <c r="A45" s="5"/>
      <c r="B45" s="15"/>
      <c r="C45" s="15"/>
      <c r="D45" s="13"/>
      <c r="E45" s="13"/>
      <c r="F45" s="14"/>
      <c r="G45" s="13"/>
      <c r="H45" s="13"/>
      <c r="I45" s="13"/>
      <c r="J45" s="13"/>
      <c r="K45" s="13"/>
      <c r="L45" s="9"/>
      <c r="M45" s="9"/>
      <c r="N45" s="13"/>
      <c r="O45" s="13"/>
      <c r="P45" s="9"/>
      <c r="Q45" s="9"/>
      <c r="R45" s="9"/>
      <c r="S45" s="10"/>
      <c r="T45" s="10"/>
      <c r="U45" s="5"/>
      <c r="V45" s="10"/>
    </row>
    <row r="46" spans="1:22">
      <c r="A46" s="5"/>
      <c r="B46" s="15"/>
      <c r="C46" s="15"/>
      <c r="D46" s="13"/>
      <c r="E46" s="13"/>
      <c r="F46" s="14"/>
      <c r="G46" s="13"/>
      <c r="H46" s="13"/>
      <c r="I46" s="13"/>
      <c r="J46" s="13"/>
      <c r="K46" s="13"/>
      <c r="L46" s="9"/>
      <c r="M46" s="9"/>
      <c r="N46" s="13"/>
      <c r="O46" s="13"/>
      <c r="P46" s="9"/>
      <c r="Q46" s="9"/>
      <c r="R46" s="9"/>
      <c r="S46" s="10"/>
      <c r="T46" s="10"/>
      <c r="U46" s="5"/>
      <c r="V46" s="10"/>
    </row>
    <row r="47" spans="1:22">
      <c r="A47" s="5"/>
      <c r="B47" s="15"/>
      <c r="C47" s="15"/>
      <c r="D47" s="13"/>
      <c r="E47" s="13"/>
      <c r="F47" s="14"/>
      <c r="G47" s="13"/>
      <c r="H47" s="13"/>
      <c r="I47" s="13"/>
      <c r="J47" s="13"/>
      <c r="K47" s="13"/>
      <c r="L47" s="9"/>
      <c r="M47" s="9"/>
      <c r="N47" s="13"/>
      <c r="O47" s="13"/>
      <c r="P47" s="9"/>
      <c r="Q47" s="9"/>
      <c r="R47" s="9"/>
      <c r="S47" s="10"/>
      <c r="T47" s="10"/>
      <c r="U47" s="5"/>
      <c r="V47" s="10"/>
    </row>
    <row r="48" spans="1:22">
      <c r="A48" s="5"/>
      <c r="B48" s="15"/>
      <c r="C48" s="15"/>
      <c r="D48" s="13"/>
      <c r="E48" s="13"/>
      <c r="F48" s="14"/>
      <c r="G48" s="13"/>
      <c r="H48" s="13"/>
      <c r="I48" s="13"/>
      <c r="J48" s="13"/>
      <c r="K48" s="13"/>
      <c r="L48" s="9"/>
      <c r="M48" s="9"/>
      <c r="N48" s="13"/>
      <c r="O48" s="13"/>
      <c r="P48" s="9"/>
      <c r="Q48" s="9"/>
      <c r="R48" s="9"/>
      <c r="S48" s="10"/>
      <c r="T48" s="10"/>
      <c r="U48" s="5"/>
      <c r="V48" s="10"/>
    </row>
    <row r="49" spans="1:22">
      <c r="A49" s="5"/>
      <c r="B49" s="15"/>
      <c r="C49" s="15"/>
      <c r="D49" s="13"/>
      <c r="E49" s="13"/>
      <c r="F49" s="14"/>
      <c r="G49" s="13"/>
      <c r="H49" s="13"/>
      <c r="I49" s="13"/>
      <c r="J49" s="13"/>
      <c r="K49" s="13"/>
      <c r="L49" s="9"/>
      <c r="M49" s="9"/>
      <c r="N49" s="13"/>
      <c r="O49" s="13"/>
      <c r="P49" s="9"/>
      <c r="Q49" s="9"/>
      <c r="R49" s="9"/>
      <c r="S49" s="10"/>
      <c r="T49" s="10"/>
      <c r="U49" s="5"/>
      <c r="V49" s="10"/>
    </row>
    <row r="50" spans="1:22">
      <c r="A50" s="5"/>
      <c r="B50" s="15"/>
      <c r="C50" s="15"/>
      <c r="D50" s="13"/>
      <c r="E50" s="13"/>
      <c r="F50" s="14"/>
      <c r="G50" s="13"/>
      <c r="H50" s="13"/>
      <c r="I50" s="13"/>
      <c r="J50" s="13"/>
      <c r="K50" s="13"/>
      <c r="L50" s="9"/>
      <c r="M50" s="9"/>
      <c r="N50" s="13"/>
      <c r="O50" s="13"/>
      <c r="P50" s="9"/>
      <c r="Q50" s="9"/>
      <c r="R50" s="9"/>
      <c r="S50" s="10"/>
      <c r="T50" s="10"/>
      <c r="U50" s="5"/>
      <c r="V50" s="10"/>
    </row>
    <row r="51" spans="1:22">
      <c r="A51" s="5"/>
      <c r="B51" s="15"/>
      <c r="C51" s="15"/>
      <c r="D51" s="13"/>
      <c r="E51" s="13"/>
      <c r="F51" s="14"/>
      <c r="G51" s="13"/>
      <c r="H51" s="13"/>
      <c r="I51" s="13"/>
      <c r="J51" s="13"/>
      <c r="K51" s="13"/>
      <c r="L51" s="9"/>
      <c r="M51" s="9"/>
      <c r="N51" s="13"/>
      <c r="O51" s="13"/>
      <c r="P51" s="9"/>
      <c r="Q51" s="9"/>
      <c r="R51" s="9"/>
      <c r="S51" s="10"/>
      <c r="T51" s="10"/>
      <c r="U51" s="5"/>
      <c r="V51" s="10"/>
    </row>
    <row r="52" spans="1:22">
      <c r="A52" s="5"/>
      <c r="B52" s="15"/>
      <c r="C52" s="15"/>
      <c r="D52" s="13"/>
      <c r="E52" s="13"/>
      <c r="F52" s="14"/>
      <c r="G52" s="13"/>
      <c r="H52" s="13"/>
      <c r="I52" s="13"/>
      <c r="J52" s="13"/>
      <c r="K52" s="13"/>
      <c r="L52" s="9"/>
      <c r="M52" s="9"/>
      <c r="N52" s="13"/>
      <c r="O52" s="13"/>
      <c r="P52" s="9"/>
      <c r="Q52" s="9"/>
      <c r="R52" s="9"/>
      <c r="S52" s="10"/>
      <c r="T52" s="10"/>
      <c r="U52" s="5"/>
      <c r="V52" s="10"/>
    </row>
    <row r="53" spans="1:22">
      <c r="A53" s="5"/>
      <c r="B53" s="15"/>
      <c r="C53" s="15"/>
      <c r="D53" s="13"/>
      <c r="E53" s="13"/>
      <c r="F53" s="14"/>
      <c r="G53" s="13"/>
      <c r="H53" s="13"/>
      <c r="I53" s="13"/>
      <c r="J53" s="13"/>
      <c r="K53" s="13"/>
      <c r="L53" s="9"/>
      <c r="M53" s="9"/>
      <c r="N53" s="13"/>
      <c r="O53" s="13"/>
      <c r="P53" s="9"/>
      <c r="Q53" s="9"/>
      <c r="R53" s="9"/>
      <c r="S53" s="10"/>
      <c r="T53" s="10"/>
      <c r="U53" s="5"/>
      <c r="V53" s="10"/>
    </row>
    <row r="54" spans="1:22">
      <c r="A54" s="5"/>
      <c r="B54" s="15"/>
      <c r="C54" s="15"/>
      <c r="D54" s="13"/>
      <c r="E54" s="13"/>
      <c r="F54" s="14"/>
      <c r="G54" s="13"/>
      <c r="H54" s="13"/>
      <c r="I54" s="13"/>
      <c r="J54" s="13"/>
      <c r="K54" s="13"/>
      <c r="L54" s="9"/>
      <c r="M54" s="9"/>
      <c r="N54" s="13"/>
      <c r="O54" s="13"/>
      <c r="P54" s="9"/>
      <c r="Q54" s="9"/>
      <c r="R54" s="9"/>
      <c r="S54" s="10"/>
      <c r="T54" s="10"/>
      <c r="U54" s="5"/>
      <c r="V54" s="10"/>
    </row>
    <row r="55" spans="1:22">
      <c r="A55" s="5"/>
      <c r="B55" s="15"/>
      <c r="C55" s="15"/>
      <c r="D55" s="13"/>
      <c r="E55" s="13"/>
      <c r="F55" s="14"/>
      <c r="G55" s="13"/>
      <c r="H55" s="13"/>
      <c r="I55" s="13"/>
      <c r="J55" s="13"/>
      <c r="K55" s="13"/>
      <c r="L55" s="9"/>
      <c r="M55" s="9"/>
      <c r="N55" s="13"/>
      <c r="O55" s="13"/>
      <c r="P55" s="9"/>
      <c r="Q55" s="9"/>
      <c r="R55" s="9"/>
      <c r="S55" s="10"/>
      <c r="T55" s="10"/>
      <c r="U55" s="5"/>
      <c r="V55" s="10"/>
    </row>
    <row r="56" spans="1:22">
      <c r="A56" s="5"/>
      <c r="B56" s="15"/>
      <c r="C56" s="15"/>
      <c r="D56" s="13"/>
      <c r="E56" s="13"/>
      <c r="F56" s="14"/>
      <c r="G56" s="13"/>
      <c r="H56" s="13"/>
      <c r="I56" s="13"/>
      <c r="J56" s="13"/>
      <c r="K56" s="13"/>
      <c r="L56" s="9"/>
      <c r="M56" s="9"/>
      <c r="N56" s="13"/>
      <c r="O56" s="13"/>
      <c r="P56" s="9"/>
      <c r="Q56" s="9"/>
      <c r="R56" s="9"/>
      <c r="S56" s="10"/>
      <c r="T56" s="10"/>
      <c r="U56" s="5"/>
      <c r="V56" s="10"/>
    </row>
    <row r="57" spans="1:22">
      <c r="A57" s="5"/>
      <c r="B57" s="15"/>
      <c r="C57" s="15"/>
      <c r="D57" s="13"/>
      <c r="E57" s="13"/>
      <c r="F57" s="14"/>
      <c r="G57" s="13"/>
      <c r="H57" s="13"/>
      <c r="I57" s="13"/>
      <c r="J57" s="13"/>
      <c r="K57" s="13"/>
      <c r="L57" s="9"/>
      <c r="M57" s="9"/>
      <c r="N57" s="13"/>
      <c r="O57" s="13"/>
      <c r="P57" s="9"/>
      <c r="Q57" s="9"/>
      <c r="R57" s="9"/>
      <c r="S57" s="10"/>
      <c r="T57" s="10"/>
      <c r="U57" s="5"/>
      <c r="V57" s="10"/>
    </row>
    <row r="58" spans="1:22">
      <c r="A58" s="5"/>
      <c r="B58" s="15"/>
      <c r="C58" s="15"/>
      <c r="D58" s="13"/>
      <c r="E58" s="13"/>
      <c r="F58" s="14"/>
      <c r="G58" s="13"/>
      <c r="H58" s="13"/>
      <c r="I58" s="13"/>
      <c r="J58" s="13"/>
      <c r="K58" s="13"/>
      <c r="L58" s="9"/>
      <c r="M58" s="9"/>
      <c r="N58" s="13"/>
      <c r="O58" s="13"/>
      <c r="P58" s="9"/>
      <c r="Q58" s="9"/>
      <c r="R58" s="9"/>
      <c r="S58" s="10"/>
      <c r="T58" s="10"/>
      <c r="U58" s="5"/>
      <c r="V58" s="10"/>
    </row>
    <row r="59" spans="1:22">
      <c r="A59" s="5"/>
      <c r="B59" s="15"/>
      <c r="C59" s="15"/>
      <c r="D59" s="13"/>
      <c r="E59" s="13"/>
      <c r="F59" s="14"/>
      <c r="G59" s="13"/>
      <c r="H59" s="13"/>
      <c r="I59" s="13"/>
      <c r="J59" s="13"/>
      <c r="K59" s="13"/>
      <c r="L59" s="9"/>
      <c r="M59" s="9"/>
      <c r="N59" s="13"/>
      <c r="O59" s="13"/>
      <c r="P59" s="9"/>
      <c r="Q59" s="9"/>
      <c r="R59" s="9"/>
      <c r="S59" s="10"/>
      <c r="T59" s="10"/>
      <c r="U59" s="5"/>
      <c r="V59" s="10"/>
    </row>
    <row r="60" spans="1:22">
      <c r="A60" s="5"/>
      <c r="B60" s="15"/>
      <c r="C60" s="15"/>
      <c r="D60" s="13"/>
      <c r="E60" s="13"/>
      <c r="F60" s="14"/>
      <c r="G60" s="13"/>
      <c r="H60" s="13"/>
      <c r="I60" s="13"/>
      <c r="J60" s="13"/>
      <c r="K60" s="13"/>
      <c r="L60" s="9"/>
      <c r="M60" s="9"/>
      <c r="N60" s="13"/>
      <c r="O60" s="13"/>
      <c r="P60" s="9"/>
      <c r="Q60" s="9"/>
      <c r="R60" s="9"/>
      <c r="S60" s="10"/>
      <c r="T60" s="10"/>
      <c r="U60" s="5"/>
      <c r="V60" s="10"/>
    </row>
    <row r="61" spans="1:22">
      <c r="A61" s="5"/>
      <c r="B61" s="15"/>
      <c r="C61" s="15"/>
      <c r="D61" s="13"/>
      <c r="E61" s="13"/>
      <c r="F61" s="14"/>
      <c r="G61" s="13"/>
      <c r="H61" s="13"/>
      <c r="I61" s="13"/>
      <c r="J61" s="13"/>
      <c r="K61" s="13"/>
      <c r="L61" s="9"/>
      <c r="M61" s="9"/>
      <c r="N61" s="13"/>
      <c r="O61" s="13"/>
      <c r="P61" s="9"/>
      <c r="Q61" s="9"/>
      <c r="R61" s="9"/>
      <c r="S61" s="10"/>
      <c r="T61" s="10"/>
      <c r="U61" s="5"/>
      <c r="V61" s="10"/>
    </row>
    <row r="62" spans="1:22">
      <c r="A62" s="5"/>
      <c r="B62" s="15"/>
      <c r="C62" s="15"/>
      <c r="D62" s="13"/>
      <c r="E62" s="13"/>
      <c r="F62" s="14"/>
      <c r="G62" s="13"/>
      <c r="H62" s="13"/>
      <c r="I62" s="13"/>
      <c r="J62" s="13"/>
      <c r="K62" s="13"/>
      <c r="L62" s="9"/>
      <c r="M62" s="9"/>
      <c r="N62" s="13"/>
      <c r="O62" s="13"/>
      <c r="P62" s="9"/>
      <c r="Q62" s="9"/>
      <c r="R62" s="9"/>
      <c r="S62" s="10"/>
      <c r="T62" s="10"/>
      <c r="U62" s="5"/>
      <c r="V62" s="10"/>
    </row>
    <row r="63" spans="1:22">
      <c r="A63" s="5"/>
      <c r="B63" s="15"/>
      <c r="C63" s="15"/>
      <c r="D63" s="13"/>
      <c r="E63" s="13"/>
      <c r="F63" s="14"/>
      <c r="G63" s="13"/>
      <c r="H63" s="13"/>
      <c r="I63" s="13"/>
      <c r="J63" s="13"/>
      <c r="K63" s="13"/>
      <c r="L63" s="9"/>
      <c r="M63" s="9"/>
      <c r="N63" s="13"/>
      <c r="O63" s="13"/>
      <c r="P63" s="9"/>
      <c r="Q63" s="9"/>
      <c r="R63" s="9"/>
      <c r="S63" s="10"/>
      <c r="T63" s="10"/>
      <c r="U63" s="5"/>
      <c r="V63" s="10"/>
    </row>
    <row r="64" spans="1:22">
      <c r="A64" s="5"/>
      <c r="B64" s="15"/>
      <c r="C64" s="15"/>
      <c r="D64" s="13"/>
      <c r="E64" s="13"/>
      <c r="F64" s="14"/>
      <c r="G64" s="13"/>
      <c r="H64" s="13"/>
      <c r="I64" s="13"/>
      <c r="J64" s="13"/>
      <c r="K64" s="13"/>
      <c r="L64" s="9"/>
      <c r="M64" s="9"/>
      <c r="N64" s="13"/>
      <c r="O64" s="13"/>
      <c r="P64" s="9"/>
      <c r="Q64" s="9"/>
      <c r="R64" s="9"/>
      <c r="S64" s="10"/>
      <c r="T64" s="10"/>
      <c r="U64" s="5"/>
      <c r="V64" s="10"/>
    </row>
    <row r="65" spans="1:22">
      <c r="A65" s="5"/>
      <c r="B65" s="15"/>
      <c r="C65" s="15"/>
      <c r="D65" s="13"/>
      <c r="E65" s="13"/>
      <c r="F65" s="14"/>
      <c r="G65" s="13"/>
      <c r="H65" s="13"/>
      <c r="I65" s="13"/>
      <c r="J65" s="13"/>
      <c r="K65" s="13"/>
      <c r="L65" s="9"/>
      <c r="M65" s="9"/>
      <c r="N65" s="13"/>
      <c r="O65" s="13"/>
      <c r="P65" s="9"/>
      <c r="Q65" s="9"/>
      <c r="R65" s="9"/>
      <c r="S65" s="10"/>
      <c r="T65" s="10"/>
      <c r="U65" s="5"/>
      <c r="V65" s="10"/>
    </row>
    <row r="66" spans="1:2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6"/>
      <c r="T66" s="16"/>
      <c r="U66" s="5"/>
      <c r="V66" s="5"/>
    </row>
    <row r="67" spans="1:2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</sheetData>
  <sortState xmlns:xlrd2="http://schemas.microsoft.com/office/spreadsheetml/2017/richdata2" ref="B14:V26">
    <sortCondition descending="1" ref="T14:T26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23D74B137B442B508297D3877C925" ma:contentTypeVersion="15" ma:contentTypeDescription="Create a new document." ma:contentTypeScope="" ma:versionID="5bcc4a1711bf82b08872c40a56aed36e">
  <xsd:schema xmlns:xsd="http://www.w3.org/2001/XMLSchema" xmlns:xs="http://www.w3.org/2001/XMLSchema" xmlns:p="http://schemas.microsoft.com/office/2006/metadata/properties" xmlns:ns3="a97f18a7-a3dc-41ba-8514-e26a4efce142" xmlns:ns4="30e6fc76-beb7-463f-b496-f8620c5ea671" targetNamespace="http://schemas.microsoft.com/office/2006/metadata/properties" ma:root="true" ma:fieldsID="09b4a048dd66a319674dfe09ffdb959b" ns3:_="" ns4:_="">
    <xsd:import namespace="a97f18a7-a3dc-41ba-8514-e26a4efce142"/>
    <xsd:import namespace="30e6fc76-beb7-463f-b496-f8620c5ea6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DateTaken" minOccurs="0"/>
                <xsd:element ref="ns3:MediaServiceObjectDetectorVersions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f18a7-a3dc-41ba-8514-e26a4efce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6fc76-beb7-463f-b496-f8620c5ea6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7f18a7-a3dc-41ba-8514-e26a4efce14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8FF1C3-4EDF-442D-8158-19C6E2E43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7f18a7-a3dc-41ba-8514-e26a4efce142"/>
    <ds:schemaRef ds:uri="30e6fc76-beb7-463f-b496-f8620c5ea6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ADBDAA-AF5D-4E50-9AFD-CB0F5BD8E993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a97f18a7-a3dc-41ba-8514-e26a4efce142"/>
    <ds:schemaRef ds:uri="http://schemas.microsoft.com/office/infopath/2007/PartnerControls"/>
    <ds:schemaRef ds:uri="http://schemas.openxmlformats.org/package/2006/metadata/core-properties"/>
    <ds:schemaRef ds:uri="30e6fc76-beb7-463f-b496-f8620c5ea67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76789B-5F9D-4DEC-B439-E2D8E8FC92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10BS</vt:lpstr>
      <vt:lpstr>10GS</vt:lpstr>
      <vt:lpstr>12BS</vt:lpstr>
      <vt:lpstr>12GS</vt:lpstr>
      <vt:lpstr>14BS</vt:lpstr>
      <vt:lpstr>14GS</vt:lpstr>
      <vt:lpstr>16BS</vt:lpstr>
      <vt:lpstr>16GS</vt:lpstr>
      <vt:lpstr>Opens 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McDonagh</dc:creator>
  <cp:lastModifiedBy>Mitchel Maloon</cp:lastModifiedBy>
  <cp:lastPrinted>2024-05-14T23:29:06Z</cp:lastPrinted>
  <dcterms:created xsi:type="dcterms:W3CDTF">2023-01-20T03:55:51Z</dcterms:created>
  <dcterms:modified xsi:type="dcterms:W3CDTF">2024-06-06T01:30:00Z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0x01010021323D74B137B442B508297D3877C925</vt:lpwstr>
  </property>
</Properties>
</file>