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ink/ink3.xml" ContentType="application/inkml+xml"/>
  <Override PartName="/xl/ink/ink4.xml" ContentType="application/inkml+xml"/>
  <Override PartName="/xl/drawings/drawing3.xml" ContentType="application/vnd.openxmlformats-officedocument.drawing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drawings/drawing4.xml" ContentType="application/vnd.openxmlformats-officedocument.drawing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5.xml" ContentType="application/vnd.openxmlformats-officedocument.drawing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drawings/drawing6.xml" ContentType="application/vnd.openxmlformats-officedocument.drawing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drawings/drawing7.xml" ContentType="application/vnd.openxmlformats-officedocument.drawing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drawings/drawing8.xml" ContentType="application/vnd.openxmlformats-officedocument.drawing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ink/ink59.xml" ContentType="application/inkml+xml"/>
  <Override PartName="/xl/ink/ink60.xml" ContentType="application/inkml+xml"/>
  <Override PartName="/xl/drawings/drawing9.xml" ContentType="application/vnd.openxmlformats-officedocument.drawing+xml"/>
  <Override PartName="/xl/ink/ink61.xml" ContentType="application/inkml+xml"/>
  <Override PartName="/xl/ink/ink62.xml" ContentType="application/inkml+xml"/>
  <Override PartName="/xl/ink/ink63.xml" ContentType="application/inkml+xml"/>
  <Override PartName="/xl/ink/ink64.xml" ContentType="application/inkml+xml"/>
  <Override PartName="/xl/ink/ink65.xml" ContentType="application/inkml+xml"/>
  <Override PartName="/xl/ink/ink66.xml" ContentType="application/inkml+xml"/>
  <Override PartName="/xl/ink/ink67.xml" ContentType="application/inkml+xml"/>
  <Override PartName="/xl/ink/ink68.xml" ContentType="application/inkml+xml"/>
  <Override PartName="/xl/ink/ink69.xml" ContentType="application/inkml+xml"/>
  <Override PartName="/xl/ink/ink70.xml" ContentType="application/inkml+xml"/>
  <Override PartName="/xl/ink/ink71.xml" ContentType="application/inkml+xml"/>
  <Override PartName="/xl/ink/ink72.xml" ContentType="application/inkml+xml"/>
  <Override PartName="/xl/ink/ink73.xml" ContentType="application/inkml+xml"/>
  <Override PartName="/xl/ink/ink74.xml" ContentType="application/inkml+xml"/>
  <Override PartName="/xl/ink/ink75.xml" ContentType="application/inkml+xml"/>
  <Override PartName="/xl/ink/ink76.xml" ContentType="application/inkml+xml"/>
  <Override PartName="/xl/ink/ink77.xml" ContentType="application/inkml+xml"/>
  <Override PartName="/xl/ink/ink78.xml" ContentType="application/inkml+xml"/>
  <Override PartName="/xl/ink/ink79.xml" ContentType="application/inkml+xml"/>
  <Override PartName="/xl/ink/ink80.xml" ContentType="application/inkml+xml"/>
  <Override PartName="/xl/ink/ink81.xml" ContentType="application/inkml+xml"/>
  <Override PartName="/xl/ink/ink82.xml" ContentType="application/inkml+xml"/>
  <Override PartName="/xl/ink/ink83.xml" ContentType="application/inkml+xml"/>
  <Override PartName="/xl/ink/ink84.xml" ContentType="application/inkml+xml"/>
  <Override PartName="/xl/ink/ink85.xml" ContentType="application/inkml+xml"/>
  <Override PartName="/xl/ink/ink86.xml" ContentType="application/inkml+xml"/>
  <Override PartName="/xl/ink/ink87.xml" ContentType="application/inkml+xml"/>
  <Override PartName="/xl/ink/ink88.xml" ContentType="application/inkml+xml"/>
  <Override PartName="/xl/ink/ink89.xml" ContentType="application/inkml+xml"/>
  <Override PartName="/xl/ink/ink90.xml" ContentType="application/inkml+xml"/>
  <Override PartName="/xl/ink/ink91.xml" ContentType="application/inkml+xml"/>
  <Override PartName="/xl/ink/ink92.xml" ContentType="application/inkml+xml"/>
  <Override PartName="/xl/ink/ink93.xml" ContentType="application/inkml+xml"/>
  <Override PartName="/xl/ink/ink94.xml" ContentType="application/inkml+xml"/>
  <Override PartName="/xl/ink/ink95.xml" ContentType="application/inkml+xml"/>
  <Override PartName="/xl/ink/ink96.xml" ContentType="application/inkml+xml"/>
  <Override PartName="/xl/ink/ink97.xml" ContentType="application/inkml+xml"/>
  <Override PartName="/xl/ink/ink98.xml" ContentType="application/inkml+xml"/>
  <Override PartName="/xl/ink/ink99.xml" ContentType="application/inkml+xml"/>
  <Override PartName="/xl/ink/ink100.xml" ContentType="application/inkml+xml"/>
  <Override PartName="/xl/ink/ink101.xml" ContentType="application/inkml+xml"/>
  <Override PartName="/xl/ink/ink102.xml" ContentType="application/inkml+xml"/>
  <Override PartName="/xl/ink/ink103.xml" ContentType="application/inkml+xml"/>
  <Override PartName="/xl/ink/ink104.xml" ContentType="application/inkml+xml"/>
  <Override PartName="/xl/ink/ink105.xml" ContentType="application/inkml+xml"/>
  <Override PartName="/xl/ink/ink106.xml" ContentType="application/inkml+xml"/>
  <Override PartName="/xl/ink/ink107.xml" ContentType="application/inkml+xml"/>
  <Override PartName="/xl/ink/ink108.xml" ContentType="application/inkml+xml"/>
  <Override PartName="/xl/ink/ink109.xml" ContentType="application/inkml+xml"/>
  <Override PartName="/xl/ink/ink110.xml" ContentType="application/inkml+xml"/>
  <Override PartName="/xl/ink/ink111.xml" ContentType="application/inkml+xml"/>
  <Override PartName="/xl/ink/ink112.xml" ContentType="application/inkml+xml"/>
  <Override PartName="/xl/ink/ink113.xml" ContentType="application/inkml+xml"/>
  <Override PartName="/xl/ink/ink114.xml" ContentType="application/inkml+xml"/>
  <Override PartName="/xl/ink/ink115.xml" ContentType="application/inkml+xml"/>
  <Override PartName="/xl/ink/ink116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nnisaust-my.sharepoint.com/personal/mitchel_maloon_tennis_com_au/Documents/Desktop/2024 RMS Tournaments/2024 RMS Pointscores/"/>
    </mc:Choice>
  </mc:AlternateContent>
  <xr:revisionPtr revIDLastSave="253" documentId="8_{17FBA47D-6438-4BDA-AE82-2E38832CE1B2}" xr6:coauthVersionLast="47" xr6:coauthVersionMax="47" xr10:uidLastSave="{97865985-EEA8-4040-BF28-8312EFE387DA}"/>
  <bookViews>
    <workbookView xWindow="28680" yWindow="-120" windowWidth="29040" windowHeight="15840" activeTab="7" xr2:uid="{7DE499D5-8D35-4142-A1DF-8D27E70D49DF}"/>
  </bookViews>
  <sheets>
    <sheet name="U10 BS" sheetId="2" r:id="rId1"/>
    <sheet name="U10 GS" sheetId="11" r:id="rId2"/>
    <sheet name="U12 BS" sheetId="12" r:id="rId3"/>
    <sheet name="U12 GS" sheetId="13" r:id="rId4"/>
    <sheet name="U14 BS" sheetId="14" r:id="rId5"/>
    <sheet name="U14 GS" sheetId="15" r:id="rId6"/>
    <sheet name="U16 BS" sheetId="16" r:id="rId7"/>
    <sheet name="U16 GS" sheetId="17" r:id="rId8"/>
    <sheet name="Opens Mixed" sheetId="1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8" i="2" l="1"/>
  <c r="T28" i="2"/>
  <c r="V28" i="2"/>
  <c r="S20" i="16" l="1"/>
  <c r="T20" i="16"/>
  <c r="V20" i="16"/>
  <c r="S50" i="14"/>
  <c r="T50" i="14"/>
  <c r="V50" i="14"/>
  <c r="S40" i="14"/>
  <c r="T40" i="14"/>
  <c r="V40" i="14"/>
  <c r="S38" i="14"/>
  <c r="T38" i="14"/>
  <c r="V38" i="14"/>
  <c r="S39" i="14"/>
  <c r="T39" i="14"/>
  <c r="V39" i="14"/>
  <c r="S31" i="12"/>
  <c r="T31" i="12"/>
  <c r="V31" i="12"/>
  <c r="S24" i="12"/>
  <c r="T24" i="12"/>
  <c r="V24" i="12"/>
  <c r="S19" i="16"/>
  <c r="T19" i="16"/>
  <c r="V19" i="16"/>
  <c r="S14" i="18"/>
  <c r="T14" i="18"/>
  <c r="V14" i="18"/>
  <c r="S49" i="14"/>
  <c r="T49" i="14"/>
  <c r="V49" i="14"/>
  <c r="S27" i="14"/>
  <c r="T27" i="14"/>
  <c r="V27" i="14"/>
  <c r="S45" i="12"/>
  <c r="T45" i="12"/>
  <c r="V45" i="12"/>
  <c r="S40" i="2"/>
  <c r="T40" i="2"/>
  <c r="V40" i="2"/>
  <c r="S41" i="2"/>
  <c r="T41" i="2"/>
  <c r="V41" i="2"/>
  <c r="S31" i="2"/>
  <c r="T31" i="2"/>
  <c r="V31" i="2"/>
  <c r="S39" i="2"/>
  <c r="T39" i="2"/>
  <c r="V39" i="2"/>
  <c r="S31" i="14"/>
  <c r="T31" i="14"/>
  <c r="V31" i="14"/>
  <c r="S29" i="14"/>
  <c r="T29" i="14"/>
  <c r="V29" i="14"/>
  <c r="S26" i="14"/>
  <c r="T26" i="14"/>
  <c r="V26" i="14"/>
  <c r="S21" i="13"/>
  <c r="T21" i="13"/>
  <c r="V21" i="13"/>
  <c r="S38" i="2"/>
  <c r="T38" i="2"/>
  <c r="V38" i="2"/>
  <c r="S21" i="11"/>
  <c r="T21" i="11"/>
  <c r="V21" i="11"/>
  <c r="S22" i="17"/>
  <c r="T22" i="17"/>
  <c r="V22" i="17"/>
  <c r="S27" i="16"/>
  <c r="T27" i="16"/>
  <c r="V27" i="16"/>
  <c r="S24" i="15"/>
  <c r="T24" i="15"/>
  <c r="V24" i="15"/>
  <c r="S48" i="14"/>
  <c r="T48" i="14"/>
  <c r="V48" i="14"/>
  <c r="S47" i="14"/>
  <c r="T47" i="14"/>
  <c r="V47" i="14"/>
  <c r="S44" i="12"/>
  <c r="T44" i="12"/>
  <c r="V44" i="12"/>
  <c r="S37" i="2"/>
  <c r="T37" i="2"/>
  <c r="V37" i="2"/>
  <c r="S23" i="18"/>
  <c r="T23" i="18"/>
  <c r="V23" i="18"/>
  <c r="S20" i="18"/>
  <c r="T20" i="18"/>
  <c r="V20" i="18"/>
  <c r="S19" i="18"/>
  <c r="T19" i="18"/>
  <c r="V19" i="18"/>
  <c r="S33" i="13"/>
  <c r="T33" i="13"/>
  <c r="V33" i="13"/>
  <c r="S43" i="12"/>
  <c r="T43" i="12"/>
  <c r="V43" i="12"/>
  <c r="S30" i="12"/>
  <c r="T30" i="12"/>
  <c r="V30" i="12"/>
  <c r="S20" i="11"/>
  <c r="T20" i="11"/>
  <c r="V20" i="11"/>
  <c r="S19" i="2"/>
  <c r="S18" i="18"/>
  <c r="T18" i="18"/>
  <c r="V18" i="18"/>
  <c r="S20" i="14"/>
  <c r="T20" i="14"/>
  <c r="V20" i="14"/>
  <c r="S16" i="13"/>
  <c r="T16" i="13"/>
  <c r="V16" i="13"/>
  <c r="S32" i="13"/>
  <c r="T32" i="13"/>
  <c r="V32" i="13"/>
  <c r="S26" i="13"/>
  <c r="T26" i="13"/>
  <c r="V26" i="13"/>
  <c r="S28" i="13"/>
  <c r="T28" i="13"/>
  <c r="V28" i="13"/>
  <c r="S24" i="11"/>
  <c r="T24" i="11"/>
  <c r="V24" i="11"/>
  <c r="S35" i="2"/>
  <c r="T35" i="2"/>
  <c r="V35" i="2"/>
  <c r="S36" i="2"/>
  <c r="T36" i="2"/>
  <c r="V36" i="2"/>
  <c r="S34" i="2"/>
  <c r="T34" i="2"/>
  <c r="V34" i="2"/>
  <c r="T22" i="16"/>
  <c r="V21" i="12"/>
  <c r="T18" i="12"/>
  <c r="S18" i="12"/>
  <c r="S14" i="11"/>
  <c r="T18" i="11"/>
  <c r="V14" i="11"/>
  <c r="T15" i="11"/>
  <c r="S15" i="11"/>
  <c r="S16" i="11"/>
  <c r="T17" i="2"/>
  <c r="S15" i="2"/>
  <c r="V14" i="2"/>
  <c r="T14" i="2"/>
  <c r="V16" i="2"/>
  <c r="T16" i="2"/>
  <c r="S16" i="2"/>
  <c r="T18" i="2" l="1"/>
  <c r="V15" i="18"/>
  <c r="V17" i="18"/>
  <c r="V22" i="18"/>
  <c r="V21" i="18"/>
  <c r="V16" i="18"/>
  <c r="V16" i="17"/>
  <c r="V18" i="17"/>
  <c r="V21" i="17"/>
  <c r="V20" i="17"/>
  <c r="V17" i="17"/>
  <c r="V14" i="17"/>
  <c r="V19" i="17"/>
  <c r="V15" i="17"/>
  <c r="V29" i="16"/>
  <c r="V25" i="16"/>
  <c r="V31" i="16"/>
  <c r="V23" i="16"/>
  <c r="V30" i="16"/>
  <c r="V28" i="16"/>
  <c r="V26" i="16"/>
  <c r="V22" i="16"/>
  <c r="V24" i="16"/>
  <c r="V16" i="16"/>
  <c r="V15" i="16"/>
  <c r="V17" i="16"/>
  <c r="V14" i="16"/>
  <c r="V21" i="16"/>
  <c r="V18" i="16"/>
  <c r="V14" i="15"/>
  <c r="V16" i="15"/>
  <c r="V30" i="15"/>
  <c r="V29" i="15"/>
  <c r="V28" i="15"/>
  <c r="V25" i="15"/>
  <c r="V20" i="15"/>
  <c r="V27" i="15"/>
  <c r="V26" i="15"/>
  <c r="V17" i="15"/>
  <c r="V23" i="15"/>
  <c r="V22" i="15"/>
  <c r="V21" i="15"/>
  <c r="V19" i="15"/>
  <c r="V15" i="15"/>
  <c r="V18" i="15"/>
  <c r="V15" i="14"/>
  <c r="V46" i="14"/>
  <c r="V37" i="14"/>
  <c r="V28" i="14"/>
  <c r="V45" i="14"/>
  <c r="V44" i="14"/>
  <c r="V43" i="14"/>
  <c r="V42" i="14"/>
  <c r="V36" i="14"/>
  <c r="V41" i="14"/>
  <c r="V35" i="14"/>
  <c r="V23" i="14"/>
  <c r="V34" i="14"/>
  <c r="V33" i="14"/>
  <c r="V32" i="14"/>
  <c r="V30" i="14"/>
  <c r="V25" i="14"/>
  <c r="V21" i="14"/>
  <c r="V24" i="14"/>
  <c r="V18" i="14"/>
  <c r="V17" i="14"/>
  <c r="V22" i="14"/>
  <c r="V19" i="14"/>
  <c r="V14" i="14"/>
  <c r="V16" i="14"/>
  <c r="V19" i="13"/>
  <c r="V31" i="13"/>
  <c r="V24" i="13"/>
  <c r="V30" i="13"/>
  <c r="V29" i="13"/>
  <c r="V22" i="13"/>
  <c r="V27" i="13"/>
  <c r="V20" i="13"/>
  <c r="V25" i="13"/>
  <c r="V23" i="13"/>
  <c r="V18" i="13"/>
  <c r="V15" i="13"/>
  <c r="V17" i="13"/>
  <c r="V14" i="13"/>
  <c r="V26" i="12"/>
  <c r="V14" i="12"/>
  <c r="V42" i="12"/>
  <c r="V32" i="12"/>
  <c r="V41" i="12"/>
  <c r="V40" i="12"/>
  <c r="V39" i="12"/>
  <c r="V38" i="12"/>
  <c r="V37" i="12"/>
  <c r="V36" i="12"/>
  <c r="V35" i="12"/>
  <c r="V33" i="12"/>
  <c r="V20" i="12"/>
  <c r="V34" i="12"/>
  <c r="V27" i="12"/>
  <c r="V23" i="12"/>
  <c r="V29" i="12"/>
  <c r="V28" i="12"/>
  <c r="V25" i="12"/>
  <c r="V22" i="12"/>
  <c r="V18" i="12"/>
  <c r="V16" i="12"/>
  <c r="V17" i="12"/>
  <c r="V19" i="12"/>
  <c r="V15" i="12"/>
  <c r="V15" i="11"/>
  <c r="V16" i="11"/>
  <c r="V22" i="11"/>
  <c r="V23" i="11"/>
  <c r="V19" i="11"/>
  <c r="V18" i="11"/>
  <c r="V17" i="11"/>
  <c r="V18" i="2"/>
  <c r="V32" i="2"/>
  <c r="V33" i="2"/>
  <c r="V17" i="2"/>
  <c r="V19" i="2"/>
  <c r="V15" i="2"/>
  <c r="V25" i="2"/>
  <c r="V26" i="2"/>
  <c r="V27" i="2"/>
  <c r="V24" i="2"/>
  <c r="V21" i="2"/>
  <c r="V22" i="2"/>
  <c r="V23" i="2"/>
  <c r="V30" i="2"/>
  <c r="V29" i="2"/>
  <c r="V20" i="2"/>
  <c r="T17" i="18"/>
  <c r="S17" i="18"/>
  <c r="T22" i="18"/>
  <c r="S22" i="18"/>
  <c r="T21" i="18"/>
  <c r="S21" i="18"/>
  <c r="T15" i="18"/>
  <c r="S15" i="18"/>
  <c r="T16" i="18"/>
  <c r="S16" i="18"/>
  <c r="T21" i="17"/>
  <c r="S21" i="17"/>
  <c r="T18" i="17"/>
  <c r="S18" i="17"/>
  <c r="T15" i="17"/>
  <c r="S15" i="17"/>
  <c r="T20" i="17"/>
  <c r="S20" i="17"/>
  <c r="T16" i="17"/>
  <c r="S16" i="17"/>
  <c r="T17" i="17"/>
  <c r="S17" i="17"/>
  <c r="T14" i="17"/>
  <c r="S14" i="17"/>
  <c r="T19" i="17"/>
  <c r="S19" i="17"/>
  <c r="T25" i="16"/>
  <c r="S25" i="16"/>
  <c r="T31" i="16"/>
  <c r="S31" i="16"/>
  <c r="T23" i="16"/>
  <c r="S23" i="16"/>
  <c r="T29" i="16"/>
  <c r="S29" i="16"/>
  <c r="T17" i="16"/>
  <c r="S17" i="16"/>
  <c r="T21" i="16"/>
  <c r="S21" i="16"/>
  <c r="T16" i="16"/>
  <c r="S16" i="16"/>
  <c r="T15" i="16"/>
  <c r="S15" i="16"/>
  <c r="T26" i="16"/>
  <c r="S26" i="16"/>
  <c r="T30" i="16"/>
  <c r="S30" i="16"/>
  <c r="T28" i="16"/>
  <c r="S28" i="16"/>
  <c r="T18" i="16"/>
  <c r="S18" i="16"/>
  <c r="S22" i="16"/>
  <c r="T24" i="16"/>
  <c r="S24" i="16"/>
  <c r="T14" i="16"/>
  <c r="S14" i="16"/>
  <c r="T29" i="15"/>
  <c r="T16" i="15"/>
  <c r="S16" i="15"/>
  <c r="T27" i="15"/>
  <c r="S27" i="15"/>
  <c r="T30" i="15"/>
  <c r="S30" i="15"/>
  <c r="S29" i="15"/>
  <c r="T23" i="15"/>
  <c r="S23" i="15"/>
  <c r="T25" i="15"/>
  <c r="S25" i="15"/>
  <c r="T19" i="15"/>
  <c r="S19" i="15"/>
  <c r="T28" i="15"/>
  <c r="S28" i="15"/>
  <c r="T26" i="15"/>
  <c r="S26" i="15"/>
  <c r="T17" i="15"/>
  <c r="S17" i="15"/>
  <c r="T20" i="15"/>
  <c r="S20" i="15"/>
  <c r="T22" i="15"/>
  <c r="S22" i="15"/>
  <c r="T15" i="15"/>
  <c r="S15" i="15"/>
  <c r="T21" i="15"/>
  <c r="S21" i="15"/>
  <c r="T14" i="15"/>
  <c r="S14" i="15"/>
  <c r="T18" i="15"/>
  <c r="S18" i="15"/>
  <c r="T46" i="14"/>
  <c r="S46" i="14"/>
  <c r="T30" i="14"/>
  <c r="S30" i="14"/>
  <c r="T37" i="14"/>
  <c r="S37" i="14"/>
  <c r="T24" i="14"/>
  <c r="S24" i="14"/>
  <c r="T14" i="14"/>
  <c r="S14" i="14"/>
  <c r="T25" i="14"/>
  <c r="S25" i="14"/>
  <c r="T28" i="14"/>
  <c r="S28" i="14"/>
  <c r="T45" i="14"/>
  <c r="S45" i="14"/>
  <c r="T34" i="14"/>
  <c r="S34" i="14"/>
  <c r="T35" i="14"/>
  <c r="S35" i="14"/>
  <c r="T44" i="14"/>
  <c r="S44" i="14"/>
  <c r="T43" i="14"/>
  <c r="S43" i="14"/>
  <c r="T42" i="14"/>
  <c r="S42" i="14"/>
  <c r="T17" i="14"/>
  <c r="S17" i="14"/>
  <c r="T36" i="14"/>
  <c r="S36" i="14"/>
  <c r="T41" i="14"/>
  <c r="S41" i="14"/>
  <c r="T23" i="14"/>
  <c r="S23" i="14"/>
  <c r="T21" i="14"/>
  <c r="S21" i="14"/>
  <c r="T15" i="14"/>
  <c r="S15" i="14"/>
  <c r="T33" i="14"/>
  <c r="S33" i="14"/>
  <c r="T32" i="14"/>
  <c r="S32" i="14"/>
  <c r="T22" i="14"/>
  <c r="S22" i="14"/>
  <c r="T16" i="14"/>
  <c r="S16" i="14"/>
  <c r="T18" i="14"/>
  <c r="S18" i="14"/>
  <c r="T19" i="14"/>
  <c r="S19" i="14"/>
  <c r="T31" i="13"/>
  <c r="S31" i="13"/>
  <c r="T24" i="13"/>
  <c r="S24" i="13"/>
  <c r="T30" i="13"/>
  <c r="S30" i="13"/>
  <c r="T27" i="13"/>
  <c r="S27" i="13"/>
  <c r="T29" i="13"/>
  <c r="S29" i="13"/>
  <c r="T23" i="13"/>
  <c r="S23" i="13"/>
  <c r="T19" i="13"/>
  <c r="S19" i="13"/>
  <c r="T22" i="13"/>
  <c r="S22" i="13"/>
  <c r="T18" i="13"/>
  <c r="S18" i="13"/>
  <c r="T20" i="13"/>
  <c r="S20" i="13"/>
  <c r="T25" i="13"/>
  <c r="S25" i="13"/>
  <c r="T17" i="13"/>
  <c r="S17" i="13"/>
  <c r="T14" i="13"/>
  <c r="S14" i="13"/>
  <c r="T15" i="13"/>
  <c r="S15" i="13"/>
  <c r="S34" i="12"/>
  <c r="T42" i="12"/>
  <c r="S42" i="12"/>
  <c r="T32" i="12"/>
  <c r="S32" i="12"/>
  <c r="T41" i="12"/>
  <c r="S41" i="12"/>
  <c r="T40" i="12"/>
  <c r="S40" i="12"/>
  <c r="T29" i="12"/>
  <c r="S29" i="12"/>
  <c r="T39" i="12"/>
  <c r="S39" i="12"/>
  <c r="T38" i="12"/>
  <c r="S38" i="12"/>
  <c r="T26" i="12"/>
  <c r="S26" i="12"/>
  <c r="T15" i="12"/>
  <c r="S15" i="12"/>
  <c r="T37" i="12"/>
  <c r="S37" i="12"/>
  <c r="T27" i="12"/>
  <c r="S27" i="12"/>
  <c r="T28" i="12"/>
  <c r="S28" i="12"/>
  <c r="T23" i="12"/>
  <c r="S23" i="12"/>
  <c r="T21" i="12"/>
  <c r="S21" i="12"/>
  <c r="T20" i="12"/>
  <c r="S20" i="12"/>
  <c r="T33" i="12"/>
  <c r="S33" i="12"/>
  <c r="T36" i="12"/>
  <c r="S36" i="12"/>
  <c r="T35" i="12"/>
  <c r="S35" i="12"/>
  <c r="T34" i="12"/>
  <c r="T22" i="12"/>
  <c r="S22" i="12"/>
  <c r="T19" i="12"/>
  <c r="S19" i="12"/>
  <c r="T17" i="12"/>
  <c r="S17" i="12"/>
  <c r="T14" i="12"/>
  <c r="S14" i="12"/>
  <c r="T16" i="12"/>
  <c r="S16" i="12"/>
  <c r="T25" i="12"/>
  <c r="S25" i="12"/>
  <c r="T19" i="11"/>
  <c r="T17" i="11"/>
  <c r="T23" i="11"/>
  <c r="T14" i="11"/>
  <c r="T22" i="11"/>
  <c r="T16" i="11"/>
  <c r="S19" i="11"/>
  <c r="S17" i="11"/>
  <c r="S18" i="11"/>
  <c r="S23" i="11"/>
  <c r="S22" i="11"/>
  <c r="T20" i="2"/>
  <c r="T24" i="2"/>
  <c r="T15" i="2"/>
  <c r="T21" i="2"/>
  <c r="T27" i="2"/>
  <c r="T19" i="2"/>
  <c r="T22" i="2"/>
  <c r="T25" i="2"/>
  <c r="T26" i="2"/>
  <c r="T23" i="2"/>
  <c r="T32" i="2"/>
  <c r="T30" i="2"/>
  <c r="T29" i="2"/>
  <c r="T33" i="2"/>
  <c r="S18" i="2"/>
  <c r="S17" i="2"/>
  <c r="S24" i="2"/>
  <c r="S20" i="2"/>
  <c r="S21" i="2"/>
  <c r="S27" i="2"/>
  <c r="S22" i="2"/>
  <c r="S25" i="2"/>
  <c r="S26" i="2"/>
  <c r="S23" i="2"/>
  <c r="S32" i="2"/>
  <c r="S30" i="2"/>
  <c r="S29" i="2"/>
  <c r="S33" i="2"/>
  <c r="S14" i="2"/>
</calcChain>
</file>

<file path=xl/sharedStrings.xml><?xml version="1.0" encoding="utf-8"?>
<sst xmlns="http://schemas.openxmlformats.org/spreadsheetml/2006/main" count="544" uniqueCount="292">
  <si>
    <t>First Name</t>
  </si>
  <si>
    <t>Last Name</t>
  </si>
  <si>
    <t>Total</t>
  </si>
  <si>
    <t>Albury</t>
  </si>
  <si>
    <t>Deniliquin</t>
  </si>
  <si>
    <t>Goulburn</t>
  </si>
  <si>
    <t>Henty</t>
  </si>
  <si>
    <t>Temora</t>
  </si>
  <si>
    <t>St Pat's Albury</t>
  </si>
  <si>
    <t>Goulburn #2</t>
  </si>
  <si>
    <t>West Wyalong</t>
  </si>
  <si>
    <t>Griffith</t>
  </si>
  <si>
    <t>Nirvair</t>
  </si>
  <si>
    <t>Singh</t>
  </si>
  <si>
    <t>Parker</t>
  </si>
  <si>
    <t>Thorneycroft</t>
  </si>
  <si>
    <t>Lachlan</t>
  </si>
  <si>
    <t>Harry</t>
  </si>
  <si>
    <t>Kohlhagen</t>
  </si>
  <si>
    <t>Gus</t>
  </si>
  <si>
    <t>Chalmers</t>
  </si>
  <si>
    <t>Younis</t>
  </si>
  <si>
    <t>Eldaly</t>
  </si>
  <si>
    <t>Sonny</t>
  </si>
  <si>
    <t>Gabrielle</t>
  </si>
  <si>
    <t>Howard</t>
  </si>
  <si>
    <t>Charlotte</t>
  </si>
  <si>
    <t>Gatacre</t>
  </si>
  <si>
    <t>Riley</t>
  </si>
  <si>
    <t>Holt</t>
  </si>
  <si>
    <t>James</t>
  </si>
  <si>
    <t>Alex</t>
  </si>
  <si>
    <t>Minehan</t>
  </si>
  <si>
    <t>Dustin</t>
  </si>
  <si>
    <t>Kleeman</t>
  </si>
  <si>
    <t>Jude</t>
  </si>
  <si>
    <t>Anderson</t>
  </si>
  <si>
    <t>Charlie</t>
  </si>
  <si>
    <t>Olivia</t>
  </si>
  <si>
    <t>O'Kell</t>
  </si>
  <si>
    <t>Claire</t>
  </si>
  <si>
    <t>Doubleday</t>
  </si>
  <si>
    <t>Mary</t>
  </si>
  <si>
    <t>Middleton</t>
  </si>
  <si>
    <t>Oscar</t>
  </si>
  <si>
    <t>King</t>
  </si>
  <si>
    <t>Beau</t>
  </si>
  <si>
    <t>Sophia</t>
  </si>
  <si>
    <t>Romeo</t>
  </si>
  <si>
    <t>Talea</t>
  </si>
  <si>
    <t>Manley</t>
  </si>
  <si>
    <t>Davies</t>
  </si>
  <si>
    <t>Jack</t>
  </si>
  <si>
    <t>Will</t>
  </si>
  <si>
    <t>Evie</t>
  </si>
  <si>
    <t>Meagher</t>
  </si>
  <si>
    <t>Jake</t>
  </si>
  <si>
    <t>Patel</t>
  </si>
  <si>
    <t>Rhys</t>
  </si>
  <si>
    <t>Bischoff</t>
  </si>
  <si>
    <t>Max</t>
  </si>
  <si>
    <t>Beard</t>
  </si>
  <si>
    <t>Toby</t>
  </si>
  <si>
    <t>Rae</t>
  </si>
  <si>
    <t>Isabelle</t>
  </si>
  <si>
    <t>Smith</t>
  </si>
  <si>
    <t>Albert</t>
  </si>
  <si>
    <t>Archie</t>
  </si>
  <si>
    <t>Edward</t>
  </si>
  <si>
    <t>Jackson</t>
  </si>
  <si>
    <t>Pearce</t>
  </si>
  <si>
    <t>Hugo</t>
  </si>
  <si>
    <t>Henry</t>
  </si>
  <si>
    <t>Ollie</t>
  </si>
  <si>
    <t>Meads</t>
  </si>
  <si>
    <t>Ben</t>
  </si>
  <si>
    <t>Taylor</t>
  </si>
  <si>
    <t>Bella</t>
  </si>
  <si>
    <t>Garner</t>
  </si>
  <si>
    <t>Dallas</t>
  </si>
  <si>
    <t>Rachel</t>
  </si>
  <si>
    <t>Thompson</t>
  </si>
  <si>
    <t>Vaiga</t>
  </si>
  <si>
    <t>Boban</t>
  </si>
  <si>
    <t>De Lucchi</t>
  </si>
  <si>
    <t>Sid</t>
  </si>
  <si>
    <t>Heath</t>
  </si>
  <si>
    <t>Anna</t>
  </si>
  <si>
    <t>Arav</t>
  </si>
  <si>
    <t>Jathar</t>
  </si>
  <si>
    <t>Lani</t>
  </si>
  <si>
    <t>Lumsden</t>
  </si>
  <si>
    <t>Fletcher</t>
  </si>
  <si>
    <t>Bradley</t>
  </si>
  <si>
    <t>Madison</t>
  </si>
  <si>
    <t>Giddins</t>
  </si>
  <si>
    <t>Georgie</t>
  </si>
  <si>
    <t>Barber</t>
  </si>
  <si>
    <t>Finley</t>
  </si>
  <si>
    <t>Hampson</t>
  </si>
  <si>
    <t>Krishi</t>
  </si>
  <si>
    <t>Hannah</t>
  </si>
  <si>
    <t>Jamieson</t>
  </si>
  <si>
    <t>Uzair</t>
  </si>
  <si>
    <t>Shahzad</t>
  </si>
  <si>
    <t>Jimmy</t>
  </si>
  <si>
    <t>South Wagga</t>
  </si>
  <si>
    <t>Thurgoona</t>
  </si>
  <si>
    <t>Hay</t>
  </si>
  <si>
    <t>South Wagga #2</t>
  </si>
  <si>
    <t>Albury #2</t>
  </si>
  <si>
    <t>Best 6</t>
  </si>
  <si>
    <t>Rupert</t>
  </si>
  <si>
    <t>Tehan</t>
  </si>
  <si>
    <t>Parmenter</t>
  </si>
  <si>
    <t>Daisy</t>
  </si>
  <si>
    <t>Abbie</t>
  </si>
  <si>
    <t>Duncan</t>
  </si>
  <si>
    <t>Saunders</t>
  </si>
  <si>
    <t>Yoo</t>
  </si>
  <si>
    <t>Mcgrillen</t>
  </si>
  <si>
    <t>Wettenhall</t>
  </si>
  <si>
    <t>Noah</t>
  </si>
  <si>
    <t>Mcgrillin</t>
  </si>
  <si>
    <t>Mcdonald</t>
  </si>
  <si>
    <t>Johnson</t>
  </si>
  <si>
    <t>Matthew</t>
  </si>
  <si>
    <t>Graham</t>
  </si>
  <si>
    <t>John</t>
  </si>
  <si>
    <t>Robert</t>
  </si>
  <si>
    <t>Buik</t>
  </si>
  <si>
    <t>Jenavieve</t>
  </si>
  <si>
    <t>Lloyd-Small</t>
  </si>
  <si>
    <t>Emma</t>
  </si>
  <si>
    <t>Pickering</t>
  </si>
  <si>
    <t>Malone</t>
  </si>
  <si>
    <t>Elsie</t>
  </si>
  <si>
    <t>Mcclelland</t>
  </si>
  <si>
    <t>Edwards</t>
  </si>
  <si>
    <t>Clare</t>
  </si>
  <si>
    <t>Ayla</t>
  </si>
  <si>
    <t>Ridland</t>
  </si>
  <si>
    <t>Feld</t>
  </si>
  <si>
    <t>Lakota</t>
  </si>
  <si>
    <t>Kingsley</t>
  </si>
  <si>
    <t>Owen</t>
  </si>
  <si>
    <t>Eamon</t>
  </si>
  <si>
    <t>Shiel</t>
  </si>
  <si>
    <t>Lang</t>
  </si>
  <si>
    <t>Ella</t>
  </si>
  <si>
    <t>Ferris</t>
  </si>
  <si>
    <t>Declan</t>
  </si>
  <si>
    <t>Johnstone</t>
  </si>
  <si>
    <t>Hunter</t>
  </si>
  <si>
    <t>Dicketts</t>
  </si>
  <si>
    <t>Zavier</t>
  </si>
  <si>
    <t>Burt</t>
  </si>
  <si>
    <t>Shams</t>
  </si>
  <si>
    <t>Suleiman</t>
  </si>
  <si>
    <t>Aurelia</t>
  </si>
  <si>
    <t>Leeuwen Nicol</t>
  </si>
  <si>
    <t>Mccraw</t>
  </si>
  <si>
    <t>Darsh</t>
  </si>
  <si>
    <t>Shah</t>
  </si>
  <si>
    <t>Adam</t>
  </si>
  <si>
    <t>Phoebe</t>
  </si>
  <si>
    <t>Godward-Smith</t>
  </si>
  <si>
    <t>Meera</t>
  </si>
  <si>
    <t>Izzy</t>
  </si>
  <si>
    <t>Doherty</t>
  </si>
  <si>
    <t>Charley</t>
  </si>
  <si>
    <t>Yeaman</t>
  </si>
  <si>
    <t>Thinuli</t>
  </si>
  <si>
    <t>Manamperi Koralage</t>
  </si>
  <si>
    <t>Hafiz</t>
  </si>
  <si>
    <t>Andrews</t>
  </si>
  <si>
    <t>Antonio</t>
  </si>
  <si>
    <t>Demarco</t>
  </si>
  <si>
    <t>Jordan</t>
  </si>
  <si>
    <t>Kabir</t>
  </si>
  <si>
    <t>Lara</t>
  </si>
  <si>
    <t>Holly</t>
  </si>
  <si>
    <t>George</t>
  </si>
  <si>
    <t>Pisasale</t>
  </si>
  <si>
    <t>Bliss</t>
  </si>
  <si>
    <t>Xander</t>
  </si>
  <si>
    <t>Bienzobas</t>
  </si>
  <si>
    <t>Eastman</t>
  </si>
  <si>
    <t>Jagger</t>
  </si>
  <si>
    <t>Shields</t>
  </si>
  <si>
    <t>Lenny</t>
  </si>
  <si>
    <t>Hanns</t>
  </si>
  <si>
    <t>Daniel</t>
  </si>
  <si>
    <t>Green</t>
  </si>
  <si>
    <t>Travis</t>
  </si>
  <si>
    <t>Maggie</t>
  </si>
  <si>
    <t>Arabella</t>
  </si>
  <si>
    <t>Dillon</t>
  </si>
  <si>
    <t>Mia</t>
  </si>
  <si>
    <t>Noad</t>
  </si>
  <si>
    <t>Ezra</t>
  </si>
  <si>
    <t>Gooding</t>
  </si>
  <si>
    <t>Hamish</t>
  </si>
  <si>
    <t>Lum</t>
  </si>
  <si>
    <t>Patrick</t>
  </si>
  <si>
    <t>Isla</t>
  </si>
  <si>
    <t>Dylan</t>
  </si>
  <si>
    <t>Fergusson</t>
  </si>
  <si>
    <t>Played 5</t>
  </si>
  <si>
    <t>Nicholas</t>
  </si>
  <si>
    <t>Wilkes</t>
  </si>
  <si>
    <t>Simran</t>
  </si>
  <si>
    <t>Elias</t>
  </si>
  <si>
    <t>Hewson</t>
  </si>
  <si>
    <t>Annabel</t>
  </si>
  <si>
    <t>Alexander</t>
  </si>
  <si>
    <t>Fraser</t>
  </si>
  <si>
    <t>Penfold</t>
  </si>
  <si>
    <t>Morey</t>
  </si>
  <si>
    <t>Levi</t>
  </si>
  <si>
    <t>Wilson</t>
  </si>
  <si>
    <t>Verity</t>
  </si>
  <si>
    <t>Aygun</t>
  </si>
  <si>
    <t>Zoe</t>
  </si>
  <si>
    <t>Hancock</t>
  </si>
  <si>
    <t>Torhi</t>
  </si>
  <si>
    <t>Schrader</t>
  </si>
  <si>
    <t>Caitlyn</t>
  </si>
  <si>
    <t>Larkin</t>
  </si>
  <si>
    <t>Tom</t>
  </si>
  <si>
    <t>Cannon</t>
  </si>
  <si>
    <t>Schiller</t>
  </si>
  <si>
    <t>Nina</t>
  </si>
  <si>
    <t>Maeve</t>
  </si>
  <si>
    <t>Harrison</t>
  </si>
  <si>
    <t>Esther</t>
  </si>
  <si>
    <t>Lana Rose</t>
  </si>
  <si>
    <t>Jessop</t>
  </si>
  <si>
    <t>Indy</t>
  </si>
  <si>
    <t>Kadie</t>
  </si>
  <si>
    <t>Ethan</t>
  </si>
  <si>
    <t>Bugno</t>
  </si>
  <si>
    <t>Benjamin</t>
  </si>
  <si>
    <t>Mctaggart</t>
  </si>
  <si>
    <t>Quinn</t>
  </si>
  <si>
    <t>Armstrong</t>
  </si>
  <si>
    <t>Brendon</t>
  </si>
  <si>
    <t>Augustus</t>
  </si>
  <si>
    <t>Date</t>
  </si>
  <si>
    <t>Stephen</t>
  </si>
  <si>
    <t>Munro</t>
  </si>
  <si>
    <t>Scroope</t>
  </si>
  <si>
    <t>Ivan</t>
  </si>
  <si>
    <t>Landon</t>
  </si>
  <si>
    <t>Glover</t>
  </si>
  <si>
    <t>Josiah</t>
  </si>
  <si>
    <t>Chloe</t>
  </si>
  <si>
    <t>Worner-Tomlinson</t>
  </si>
  <si>
    <t>Gianmario</t>
  </si>
  <si>
    <t>Hagan</t>
  </si>
  <si>
    <t>Madeleine</t>
  </si>
  <si>
    <t>Houston</t>
  </si>
  <si>
    <t>Fleur</t>
  </si>
  <si>
    <t>Marceau</t>
  </si>
  <si>
    <t>Robinson</t>
  </si>
  <si>
    <t>Liam</t>
  </si>
  <si>
    <t>Brandon</t>
  </si>
  <si>
    <t>Oakley</t>
  </si>
  <si>
    <t>Pidgeon</t>
  </si>
  <si>
    <t>Weeks</t>
  </si>
  <si>
    <t>William</t>
  </si>
  <si>
    <t>Grimshaw</t>
  </si>
  <si>
    <t>Kit</t>
  </si>
  <si>
    <t>Quade</t>
  </si>
  <si>
    <t>Seth</t>
  </si>
  <si>
    <t>Kyle</t>
  </si>
  <si>
    <t>Bailey</t>
  </si>
  <si>
    <t>Boneham</t>
  </si>
  <si>
    <t>Caleb</t>
  </si>
  <si>
    <t>Rocco</t>
  </si>
  <si>
    <t>Biasin</t>
  </si>
  <si>
    <t>Callum</t>
  </si>
  <si>
    <t>Vodden</t>
  </si>
  <si>
    <t>Thomas</t>
  </si>
  <si>
    <t>Miranda</t>
  </si>
  <si>
    <t>Phegan</t>
  </si>
  <si>
    <t>Casey</t>
  </si>
  <si>
    <t>Feuerherdt</t>
  </si>
  <si>
    <t>Santiago</t>
  </si>
  <si>
    <t>Suarez</t>
  </si>
  <si>
    <r>
      <t xml:space="preserve">Young </t>
    </r>
    <r>
      <rPr>
        <sz val="12"/>
        <color theme="1"/>
        <rFont val="Myriad Pro Light"/>
      </rPr>
      <t>(Rescheduled)</t>
    </r>
  </si>
  <si>
    <t>Lennox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</si>
</sst>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Myriad Pro Light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Myriad Pro Light"/>
      <family val="2"/>
    </font>
    <font>
      <b/>
      <sz val="12"/>
      <color theme="1"/>
      <name val="Myriad Pro Light"/>
    </font>
    <font>
      <sz val="12"/>
      <color theme="1"/>
      <name val="Myriad Pro Light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/>
        <bgColor indexed="64"/>
      </patternFill>
    </fill>
    <fill>
      <patternFill patternType="solid">
        <fgColor rgb="FF01B5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2A9A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horizont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0" fillId="6" borderId="0" xfId="0" applyFill="1"/>
    <xf numFmtId="0" fontId="3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center"/>
    </xf>
    <xf numFmtId="0" fontId="4" fillId="5" borderId="1" xfId="1" applyFont="1" applyFill="1" applyBorder="1"/>
    <xf numFmtId="0" fontId="5" fillId="5" borderId="1" xfId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0" fillId="7" borderId="0" xfId="0" applyFill="1"/>
    <xf numFmtId="0" fontId="4" fillId="5" borderId="1" xfId="0" applyFont="1" applyFill="1" applyBorder="1"/>
    <xf numFmtId="0" fontId="1" fillId="5" borderId="1" xfId="1" applyFill="1" applyBorder="1"/>
    <xf numFmtId="0" fontId="3" fillId="6" borderId="0" xfId="0" applyFont="1" applyFill="1" applyAlignment="1">
      <alignment horizontal="center" wrapText="1"/>
    </xf>
    <xf numFmtId="0" fontId="4" fillId="8" borderId="1" xfId="1" applyFont="1" applyFill="1" applyBorder="1"/>
    <xf numFmtId="0" fontId="4" fillId="8" borderId="1" xfId="0" applyFont="1" applyFill="1" applyBorder="1"/>
    <xf numFmtId="0" fontId="3" fillId="6" borderId="3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4" fillId="0" borderId="1" xfId="1" applyFont="1" applyFill="1" applyBorder="1"/>
    <xf numFmtId="0" fontId="7" fillId="8" borderId="4" xfId="0" applyFont="1" applyFill="1" applyBorder="1" applyAlignment="1">
      <alignment textRotation="90" wrapText="1"/>
    </xf>
    <xf numFmtId="0" fontId="4" fillId="0" borderId="1" xfId="0" applyFont="1" applyBorder="1"/>
    <xf numFmtId="0" fontId="1" fillId="0" borderId="1" xfId="1" applyFill="1" applyBorder="1"/>
    <xf numFmtId="0" fontId="4" fillId="5" borderId="2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7" fillId="9" borderId="4" xfId="0" applyFont="1" applyFill="1" applyBorder="1" applyAlignment="1">
      <alignment textRotation="90" wrapText="1"/>
    </xf>
    <xf numFmtId="0" fontId="4" fillId="9" borderId="1" xfId="1" applyFont="1" applyFill="1" applyBorder="1"/>
    <xf numFmtId="0" fontId="4" fillId="9" borderId="2" xfId="1" applyFont="1" applyFill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22A9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1" Type="http://schemas.openxmlformats.org/officeDocument/2006/relationships/customXml" Target="../ink/ink1.xml"/><Relationship Id="rId6" Type="http://schemas.openxmlformats.org/officeDocument/2006/relationships/image" Target="../media/image2.jpeg"/><Relationship Id="rId5" Type="http://schemas.openxmlformats.org/officeDocument/2006/relationships/image" Target="../media/image1.emf"/><Relationship Id="rId4" Type="http://schemas.openxmlformats.org/officeDocument/2006/relationships/customXml" Target="../ink/ink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1" Type="http://schemas.openxmlformats.org/officeDocument/2006/relationships/customXml" Target="../ink/ink3.xml"/><Relationship Id="rId6" Type="http://schemas.openxmlformats.org/officeDocument/2006/relationships/image" Target="../media/image3.jpeg"/><Relationship Id="rId5" Type="http://schemas.openxmlformats.org/officeDocument/2006/relationships/image" Target="../media/image1.emf"/><Relationship Id="rId4" Type="http://schemas.openxmlformats.org/officeDocument/2006/relationships/customXml" Target="../ink/ink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ustomXml" Target="../ink/ink8.xml"/><Relationship Id="rId3" Type="http://schemas.openxmlformats.org/officeDocument/2006/relationships/image" Target="../media/image2.emf"/><Relationship Id="rId7" Type="http://schemas.openxmlformats.org/officeDocument/2006/relationships/customXml" Target="../ink/ink7.xml"/><Relationship Id="rId1" Type="http://schemas.openxmlformats.org/officeDocument/2006/relationships/customXml" Target="../ink/ink5.xml"/><Relationship Id="rId6" Type="http://schemas.openxmlformats.org/officeDocument/2006/relationships/image" Target="../media/image4.jpeg"/><Relationship Id="rId5" Type="http://schemas.openxmlformats.org/officeDocument/2006/relationships/image" Target="../media/image1.emf"/><Relationship Id="rId4" Type="http://schemas.openxmlformats.org/officeDocument/2006/relationships/customXml" Target="../ink/ink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ustomXml" Target="../ink/ink12.xml"/><Relationship Id="rId3" Type="http://schemas.openxmlformats.org/officeDocument/2006/relationships/image" Target="../media/image2.emf"/><Relationship Id="rId7" Type="http://schemas.openxmlformats.org/officeDocument/2006/relationships/customXml" Target="../ink/ink11.xml"/><Relationship Id="rId1" Type="http://schemas.openxmlformats.org/officeDocument/2006/relationships/customXml" Target="../ink/ink9.xml"/><Relationship Id="rId6" Type="http://schemas.openxmlformats.org/officeDocument/2006/relationships/image" Target="../media/image3.jpeg"/><Relationship Id="rId5" Type="http://schemas.openxmlformats.org/officeDocument/2006/relationships/image" Target="../media/image1.emf"/><Relationship Id="rId4" Type="http://schemas.openxmlformats.org/officeDocument/2006/relationships/customXml" Target="../ink/ink10.xml"/><Relationship Id="rId9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ustomXml" Target="../ink/ink16.xml"/><Relationship Id="rId3" Type="http://schemas.openxmlformats.org/officeDocument/2006/relationships/image" Target="../media/image2.emf"/><Relationship Id="rId7" Type="http://schemas.openxmlformats.org/officeDocument/2006/relationships/customXml" Target="../ink/ink15.xml"/><Relationship Id="rId12" Type="http://schemas.openxmlformats.org/officeDocument/2006/relationships/image" Target="../media/image2.jpeg"/><Relationship Id="rId1" Type="http://schemas.openxmlformats.org/officeDocument/2006/relationships/customXml" Target="../ink/ink13.xml"/><Relationship Id="rId6" Type="http://schemas.openxmlformats.org/officeDocument/2006/relationships/image" Target="../media/image5.jpeg"/><Relationship Id="rId11" Type="http://schemas.openxmlformats.org/officeDocument/2006/relationships/customXml" Target="../ink/ink18.xml"/><Relationship Id="rId5" Type="http://schemas.openxmlformats.org/officeDocument/2006/relationships/image" Target="../media/image1.emf"/><Relationship Id="rId10" Type="http://schemas.openxmlformats.org/officeDocument/2006/relationships/customXml" Target="../ink/ink17.xml"/><Relationship Id="rId4" Type="http://schemas.openxmlformats.org/officeDocument/2006/relationships/customXml" Target="../ink/ink14.xml"/><Relationship Id="rId9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ustomXml" Target="../ink/ink22.xml"/><Relationship Id="rId13" Type="http://schemas.openxmlformats.org/officeDocument/2006/relationships/customXml" Target="../ink/ink25.xml"/><Relationship Id="rId3" Type="http://schemas.openxmlformats.org/officeDocument/2006/relationships/image" Target="../media/image2.emf"/><Relationship Id="rId7" Type="http://schemas.openxmlformats.org/officeDocument/2006/relationships/customXml" Target="../ink/ink21.xml"/><Relationship Id="rId12" Type="http://schemas.openxmlformats.org/officeDocument/2006/relationships/image" Target="../media/image4.jpeg"/><Relationship Id="rId1" Type="http://schemas.openxmlformats.org/officeDocument/2006/relationships/customXml" Target="../ink/ink19.xml"/><Relationship Id="rId6" Type="http://schemas.openxmlformats.org/officeDocument/2006/relationships/image" Target="../media/image6.jpeg"/><Relationship Id="rId11" Type="http://schemas.openxmlformats.org/officeDocument/2006/relationships/customXml" Target="../ink/ink24.xml"/><Relationship Id="rId5" Type="http://schemas.openxmlformats.org/officeDocument/2006/relationships/image" Target="../media/image1.emf"/><Relationship Id="rId15" Type="http://schemas.openxmlformats.org/officeDocument/2006/relationships/image" Target="../media/image2.jpeg"/><Relationship Id="rId10" Type="http://schemas.openxmlformats.org/officeDocument/2006/relationships/customXml" Target="../ink/ink23.xml"/><Relationship Id="rId4" Type="http://schemas.openxmlformats.org/officeDocument/2006/relationships/customXml" Target="../ink/ink20.xml"/><Relationship Id="rId9" Type="http://schemas.openxmlformats.org/officeDocument/2006/relationships/image" Target="../media/image5.jpeg"/><Relationship Id="rId14" Type="http://schemas.openxmlformats.org/officeDocument/2006/relationships/customXml" Target="../ink/ink26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ustomXml" Target="../ink/ink30.xml"/><Relationship Id="rId13" Type="http://schemas.openxmlformats.org/officeDocument/2006/relationships/customXml" Target="../ink/ink33.xml"/><Relationship Id="rId3" Type="http://schemas.openxmlformats.org/officeDocument/2006/relationships/image" Target="../media/image2.emf"/><Relationship Id="rId7" Type="http://schemas.openxmlformats.org/officeDocument/2006/relationships/customXml" Target="../ink/ink29.xml"/><Relationship Id="rId12" Type="http://schemas.openxmlformats.org/officeDocument/2006/relationships/image" Target="../media/image5.jpeg"/><Relationship Id="rId17" Type="http://schemas.openxmlformats.org/officeDocument/2006/relationships/image" Target="../media/image2.jpeg"/><Relationship Id="rId16" Type="http://schemas.openxmlformats.org/officeDocument/2006/relationships/customXml" Target="../ink/ink36.xml"/><Relationship Id="rId1" Type="http://schemas.openxmlformats.org/officeDocument/2006/relationships/customXml" Target="../ink/ink27.xml"/><Relationship Id="rId6" Type="http://schemas.openxmlformats.org/officeDocument/2006/relationships/image" Target="../media/image3.jpeg"/><Relationship Id="rId11" Type="http://schemas.openxmlformats.org/officeDocument/2006/relationships/customXml" Target="../ink/ink32.xml"/><Relationship Id="rId5" Type="http://schemas.openxmlformats.org/officeDocument/2006/relationships/image" Target="../media/image1.emf"/><Relationship Id="rId15" Type="http://schemas.openxmlformats.org/officeDocument/2006/relationships/customXml" Target="../ink/ink35.xml"/><Relationship Id="rId10" Type="http://schemas.openxmlformats.org/officeDocument/2006/relationships/customXml" Target="../ink/ink31.xml"/><Relationship Id="rId4" Type="http://schemas.openxmlformats.org/officeDocument/2006/relationships/customXml" Target="../ink/ink28.xml"/><Relationship Id="rId9" Type="http://schemas.openxmlformats.org/officeDocument/2006/relationships/image" Target="../media/image7.jpeg"/><Relationship Id="rId14" Type="http://schemas.openxmlformats.org/officeDocument/2006/relationships/customXml" Target="../ink/ink34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ustomXml" Target="../ink/ink40.xml"/><Relationship Id="rId13" Type="http://schemas.openxmlformats.org/officeDocument/2006/relationships/customXml" Target="../ink/ink43.xml"/><Relationship Id="rId18" Type="http://schemas.openxmlformats.org/officeDocument/2006/relationships/customXml" Target="../ink/ink47.xml"/><Relationship Id="rId26" Type="http://schemas.openxmlformats.org/officeDocument/2006/relationships/customXml" Target="../ink/ink54.xml"/><Relationship Id="rId3" Type="http://schemas.openxmlformats.org/officeDocument/2006/relationships/image" Target="../media/image2.emf"/><Relationship Id="rId21" Type="http://schemas.openxmlformats.org/officeDocument/2006/relationships/customXml" Target="../ink/ink49.xml"/><Relationship Id="rId7" Type="http://schemas.openxmlformats.org/officeDocument/2006/relationships/customXml" Target="../ink/ink39.xml"/><Relationship Id="rId12" Type="http://schemas.openxmlformats.org/officeDocument/2006/relationships/image" Target="../media/image7.jpeg"/><Relationship Id="rId17" Type="http://schemas.openxmlformats.org/officeDocument/2006/relationships/customXml" Target="../ink/ink46.xml"/><Relationship Id="rId25" Type="http://schemas.openxmlformats.org/officeDocument/2006/relationships/customXml" Target="../ink/ink53.xml"/><Relationship Id="rId16" Type="http://schemas.openxmlformats.org/officeDocument/2006/relationships/customXml" Target="../ink/ink45.xml"/><Relationship Id="rId20" Type="http://schemas.openxmlformats.org/officeDocument/2006/relationships/image" Target="../media/image2.jpeg"/><Relationship Id="rId29" Type="http://schemas.openxmlformats.org/officeDocument/2006/relationships/customXml" Target="../ink/ink57.xml"/><Relationship Id="rId1" Type="http://schemas.openxmlformats.org/officeDocument/2006/relationships/customXml" Target="../ink/ink37.xml"/><Relationship Id="rId6" Type="http://schemas.openxmlformats.org/officeDocument/2006/relationships/image" Target="../media/image8.jpeg"/><Relationship Id="rId11" Type="http://schemas.openxmlformats.org/officeDocument/2006/relationships/customXml" Target="../ink/ink42.xml"/><Relationship Id="rId24" Type="http://schemas.openxmlformats.org/officeDocument/2006/relationships/customXml" Target="../ink/ink52.xml"/><Relationship Id="rId32" Type="http://schemas.openxmlformats.org/officeDocument/2006/relationships/customXml" Target="../ink/ink60.xml"/><Relationship Id="rId5" Type="http://schemas.openxmlformats.org/officeDocument/2006/relationships/image" Target="../media/image1.emf"/><Relationship Id="rId15" Type="http://schemas.openxmlformats.org/officeDocument/2006/relationships/image" Target="../media/image5.jpeg"/><Relationship Id="rId23" Type="http://schemas.openxmlformats.org/officeDocument/2006/relationships/customXml" Target="../ink/ink51.xml"/><Relationship Id="rId28" Type="http://schemas.openxmlformats.org/officeDocument/2006/relationships/customXml" Target="../ink/ink56.xml"/><Relationship Id="rId10" Type="http://schemas.openxmlformats.org/officeDocument/2006/relationships/customXml" Target="../ink/ink41.xml"/><Relationship Id="rId19" Type="http://schemas.openxmlformats.org/officeDocument/2006/relationships/customXml" Target="../ink/ink48.xml"/><Relationship Id="rId31" Type="http://schemas.openxmlformats.org/officeDocument/2006/relationships/customXml" Target="../ink/ink59.xml"/><Relationship Id="rId4" Type="http://schemas.openxmlformats.org/officeDocument/2006/relationships/customXml" Target="../ink/ink38.xml"/><Relationship Id="rId9" Type="http://schemas.openxmlformats.org/officeDocument/2006/relationships/image" Target="../media/image3.jpeg"/><Relationship Id="rId14" Type="http://schemas.openxmlformats.org/officeDocument/2006/relationships/customXml" Target="../ink/ink44.xml"/><Relationship Id="rId22" Type="http://schemas.openxmlformats.org/officeDocument/2006/relationships/customXml" Target="../ink/ink50.xml"/><Relationship Id="rId27" Type="http://schemas.openxmlformats.org/officeDocument/2006/relationships/customXml" Target="../ink/ink55.xml"/><Relationship Id="rId30" Type="http://schemas.openxmlformats.org/officeDocument/2006/relationships/customXml" Target="../ink/ink58.xml"/></Relationships>
</file>

<file path=xl/drawings/_rels/drawing9.xml.rels><?xml version="1.0" encoding="UTF-8" standalone="yes"?>
<Relationships xmlns="http://schemas.openxmlformats.org/package/2006/relationships"><Relationship Id="rId13" Type="http://schemas.openxmlformats.org/officeDocument/2006/relationships/customXml" Target="../ink/ink67.xml"/><Relationship Id="rId18" Type="http://schemas.openxmlformats.org/officeDocument/2006/relationships/image" Target="../media/image5.jpeg"/><Relationship Id="rId26" Type="http://schemas.openxmlformats.org/officeDocument/2006/relationships/customXml" Target="../ink/ink77.xml"/><Relationship Id="rId39" Type="http://schemas.openxmlformats.org/officeDocument/2006/relationships/customXml" Target="../ink/ink90.xml"/><Relationship Id="rId21" Type="http://schemas.openxmlformats.org/officeDocument/2006/relationships/customXml" Target="../ink/ink73.xml"/><Relationship Id="rId34" Type="http://schemas.openxmlformats.org/officeDocument/2006/relationships/customXml" Target="../ink/ink85.xml"/><Relationship Id="rId42" Type="http://schemas.openxmlformats.org/officeDocument/2006/relationships/customXml" Target="../ink/ink93.xml"/><Relationship Id="rId47" Type="http://schemas.openxmlformats.org/officeDocument/2006/relationships/customXml" Target="../ink/ink98.xml"/><Relationship Id="rId50" Type="http://schemas.openxmlformats.org/officeDocument/2006/relationships/customXml" Target="../ink/ink101.xml"/><Relationship Id="rId55" Type="http://schemas.openxmlformats.org/officeDocument/2006/relationships/customXml" Target="../ink/ink106.xml"/><Relationship Id="rId63" Type="http://schemas.openxmlformats.org/officeDocument/2006/relationships/customXml" Target="../ink/ink114.xml"/><Relationship Id="rId7" Type="http://schemas.openxmlformats.org/officeDocument/2006/relationships/customXml" Target="../ink/ink63.xml"/><Relationship Id="rId16" Type="http://schemas.openxmlformats.org/officeDocument/2006/relationships/customXml" Target="../ink/ink69.xml"/><Relationship Id="rId29" Type="http://schemas.openxmlformats.org/officeDocument/2006/relationships/customXml" Target="../ink/ink80.xml"/><Relationship Id="rId11" Type="http://schemas.openxmlformats.org/officeDocument/2006/relationships/customXml" Target="../ink/ink66.xml"/><Relationship Id="rId24" Type="http://schemas.openxmlformats.org/officeDocument/2006/relationships/customXml" Target="../ink/ink75.xml"/><Relationship Id="rId32" Type="http://schemas.openxmlformats.org/officeDocument/2006/relationships/customXml" Target="../ink/ink83.xml"/><Relationship Id="rId37" Type="http://schemas.openxmlformats.org/officeDocument/2006/relationships/customXml" Target="../ink/ink88.xml"/><Relationship Id="rId40" Type="http://schemas.openxmlformats.org/officeDocument/2006/relationships/customXml" Target="../ink/ink91.xml"/><Relationship Id="rId45" Type="http://schemas.openxmlformats.org/officeDocument/2006/relationships/customXml" Target="../ink/ink96.xml"/><Relationship Id="rId53" Type="http://schemas.openxmlformats.org/officeDocument/2006/relationships/customXml" Target="../ink/ink104.xml"/><Relationship Id="rId58" Type="http://schemas.openxmlformats.org/officeDocument/2006/relationships/customXml" Target="../ink/ink109.xml"/><Relationship Id="rId5" Type="http://schemas.openxmlformats.org/officeDocument/2006/relationships/image" Target="../media/image1.emf"/><Relationship Id="rId61" Type="http://schemas.openxmlformats.org/officeDocument/2006/relationships/customXml" Target="../ink/ink112.xml"/><Relationship Id="rId19" Type="http://schemas.openxmlformats.org/officeDocument/2006/relationships/customXml" Target="../ink/ink71.xml"/><Relationship Id="rId14" Type="http://schemas.openxmlformats.org/officeDocument/2006/relationships/customXml" Target="../ink/ink68.xml"/><Relationship Id="rId22" Type="http://schemas.openxmlformats.org/officeDocument/2006/relationships/customXml" Target="../ink/ink74.xml"/><Relationship Id="rId27" Type="http://schemas.openxmlformats.org/officeDocument/2006/relationships/customXml" Target="../ink/ink78.xml"/><Relationship Id="rId30" Type="http://schemas.openxmlformats.org/officeDocument/2006/relationships/customXml" Target="../ink/ink81.xml"/><Relationship Id="rId35" Type="http://schemas.openxmlformats.org/officeDocument/2006/relationships/customXml" Target="../ink/ink86.xml"/><Relationship Id="rId43" Type="http://schemas.openxmlformats.org/officeDocument/2006/relationships/customXml" Target="../ink/ink94.xml"/><Relationship Id="rId48" Type="http://schemas.openxmlformats.org/officeDocument/2006/relationships/customXml" Target="../ink/ink99.xml"/><Relationship Id="rId56" Type="http://schemas.openxmlformats.org/officeDocument/2006/relationships/customXml" Target="../ink/ink107.xml"/><Relationship Id="rId64" Type="http://schemas.openxmlformats.org/officeDocument/2006/relationships/customXml" Target="../ink/ink115.xml"/><Relationship Id="rId8" Type="http://schemas.openxmlformats.org/officeDocument/2006/relationships/customXml" Target="../ink/ink64.xml"/><Relationship Id="rId51" Type="http://schemas.openxmlformats.org/officeDocument/2006/relationships/customXml" Target="../ink/ink102.xml"/><Relationship Id="rId3" Type="http://schemas.openxmlformats.org/officeDocument/2006/relationships/image" Target="../media/image2.emf"/><Relationship Id="rId12" Type="http://schemas.openxmlformats.org/officeDocument/2006/relationships/image" Target="../media/image3.jpeg"/><Relationship Id="rId17" Type="http://schemas.openxmlformats.org/officeDocument/2006/relationships/customXml" Target="../ink/ink70.xml"/><Relationship Id="rId25" Type="http://schemas.openxmlformats.org/officeDocument/2006/relationships/customXml" Target="../ink/ink76.xml"/><Relationship Id="rId33" Type="http://schemas.openxmlformats.org/officeDocument/2006/relationships/customXml" Target="../ink/ink84.xml"/><Relationship Id="rId38" Type="http://schemas.openxmlformats.org/officeDocument/2006/relationships/customXml" Target="../ink/ink89.xml"/><Relationship Id="rId46" Type="http://schemas.openxmlformats.org/officeDocument/2006/relationships/customXml" Target="../ink/ink97.xml"/><Relationship Id="rId59" Type="http://schemas.openxmlformats.org/officeDocument/2006/relationships/customXml" Target="../ink/ink110.xml"/><Relationship Id="rId20" Type="http://schemas.openxmlformats.org/officeDocument/2006/relationships/customXml" Target="../ink/ink72.xml"/><Relationship Id="rId41" Type="http://schemas.openxmlformats.org/officeDocument/2006/relationships/customXml" Target="../ink/ink92.xml"/><Relationship Id="rId54" Type="http://schemas.openxmlformats.org/officeDocument/2006/relationships/customXml" Target="../ink/ink105.xml"/><Relationship Id="rId62" Type="http://schemas.openxmlformats.org/officeDocument/2006/relationships/customXml" Target="../ink/ink113.xml"/><Relationship Id="rId1" Type="http://schemas.openxmlformats.org/officeDocument/2006/relationships/customXml" Target="../ink/ink61.xml"/><Relationship Id="rId6" Type="http://schemas.openxmlformats.org/officeDocument/2006/relationships/image" Target="../media/image9.jpeg"/><Relationship Id="rId15" Type="http://schemas.openxmlformats.org/officeDocument/2006/relationships/image" Target="../media/image7.jpeg"/><Relationship Id="rId23" Type="http://schemas.openxmlformats.org/officeDocument/2006/relationships/image" Target="../media/image2.jpeg"/><Relationship Id="rId28" Type="http://schemas.openxmlformats.org/officeDocument/2006/relationships/customXml" Target="../ink/ink79.xml"/><Relationship Id="rId36" Type="http://schemas.openxmlformats.org/officeDocument/2006/relationships/customXml" Target="../ink/ink87.xml"/><Relationship Id="rId49" Type="http://schemas.openxmlformats.org/officeDocument/2006/relationships/customXml" Target="../ink/ink100.xml"/><Relationship Id="rId57" Type="http://schemas.openxmlformats.org/officeDocument/2006/relationships/customXml" Target="../ink/ink108.xml"/><Relationship Id="rId10" Type="http://schemas.openxmlformats.org/officeDocument/2006/relationships/customXml" Target="../ink/ink65.xml"/><Relationship Id="rId31" Type="http://schemas.openxmlformats.org/officeDocument/2006/relationships/customXml" Target="../ink/ink82.xml"/><Relationship Id="rId44" Type="http://schemas.openxmlformats.org/officeDocument/2006/relationships/customXml" Target="../ink/ink95.xml"/><Relationship Id="rId52" Type="http://schemas.openxmlformats.org/officeDocument/2006/relationships/customXml" Target="../ink/ink103.xml"/><Relationship Id="rId60" Type="http://schemas.openxmlformats.org/officeDocument/2006/relationships/customXml" Target="../ink/ink111.xml"/><Relationship Id="rId65" Type="http://schemas.openxmlformats.org/officeDocument/2006/relationships/customXml" Target="../ink/ink116.xml"/><Relationship Id="rId4" Type="http://schemas.openxmlformats.org/officeDocument/2006/relationships/customXml" Target="../ink/ink62.xml"/><Relationship Id="rId9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0</xdr:row>
      <xdr:rowOff>0</xdr:rowOff>
    </xdr:from>
    <xdr:to>
      <xdr:col>16</xdr:col>
      <xdr:colOff>276225</xdr:colOff>
      <xdr:row>8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B9C4A8F-97C4-4F8A-8242-30413B1AAAB4}"/>
            </a:ext>
          </a:extLst>
        </xdr:cNvPr>
        <xdr:cNvSpPr txBox="1"/>
      </xdr:nvSpPr>
      <xdr:spPr>
        <a:xfrm flipH="1">
          <a:off x="1666875" y="0"/>
          <a:ext cx="8382000" cy="1381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2024 Regional Matchplay Series (RMS)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South West Region 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10/U Boys</a:t>
          </a:r>
        </a:p>
      </xdr:txBody>
    </xdr:sp>
    <xdr:clientData/>
  </xdr:twoCellAnchor>
  <xdr:twoCellAnchor>
    <xdr:from>
      <xdr:col>0</xdr:col>
      <xdr:colOff>57150</xdr:colOff>
      <xdr:row>9</xdr:row>
      <xdr:rowOff>16933</xdr:rowOff>
    </xdr:from>
    <xdr:to>
      <xdr:col>2</xdr:col>
      <xdr:colOff>1009650</xdr:colOff>
      <xdr:row>11</xdr:row>
      <xdr:rowOff>1536700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3960524-D664-4542-9FC6-EEFAE9D6906F}"/>
            </a:ext>
          </a:extLst>
        </xdr:cNvPr>
        <xdr:cNvSpPr txBox="1"/>
      </xdr:nvSpPr>
      <xdr:spPr>
        <a:xfrm flipH="1">
          <a:off x="57150" y="1434253"/>
          <a:ext cx="2697480" cy="174836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Champion of Champions Eligibility</a:t>
          </a:r>
          <a:b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To qualify for the Champion of Champions you must play 5 events </a:t>
          </a:r>
          <a:b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Best 6 Results only make up total score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380977</xdr:colOff>
      <xdr:row>19</xdr:row>
      <xdr:rowOff>169225</xdr:rowOff>
    </xdr:from>
    <xdr:to>
      <xdr:col>18</xdr:col>
      <xdr:colOff>381337</xdr:colOff>
      <xdr:row>19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74680304-6627-4CDC-B8FE-A6444EBF471F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19</xdr:row>
      <xdr:rowOff>169225</xdr:rowOff>
    </xdr:from>
    <xdr:to>
      <xdr:col>18</xdr:col>
      <xdr:colOff>381337</xdr:colOff>
      <xdr:row>19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4C16C7B7-127A-45D4-B7FC-1C1ADC6E5FDB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8340</xdr:colOff>
      <xdr:row>10</xdr:row>
      <xdr:rowOff>9525</xdr:rowOff>
    </xdr:to>
    <xdr:pic>
      <xdr:nvPicPr>
        <xdr:cNvPr id="432" name="Picture 431">
          <a:extLst>
            <a:ext uri="{FF2B5EF4-FFF2-40B4-BE49-F238E27FC236}">
              <a16:creationId xmlns:a16="http://schemas.microsoft.com/office/drawing/2014/main" id="{C959A7BB-33EF-4562-A007-7B47DF088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0930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57150</xdr:rowOff>
    </xdr:to>
    <xdr:pic>
      <xdr:nvPicPr>
        <xdr:cNvPr id="435" name="Picture 434">
          <a:extLst>
            <a:ext uri="{FF2B5EF4-FFF2-40B4-BE49-F238E27FC236}">
              <a16:creationId xmlns:a16="http://schemas.microsoft.com/office/drawing/2014/main" id="{97F0A140-6313-90E0-85AA-D81BDB1E4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66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0</xdr:row>
      <xdr:rowOff>0</xdr:rowOff>
    </xdr:from>
    <xdr:to>
      <xdr:col>16</xdr:col>
      <xdr:colOff>276225</xdr:colOff>
      <xdr:row>8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E473B9-4A5C-4706-81FE-0B4C9B582A28}"/>
            </a:ext>
          </a:extLst>
        </xdr:cNvPr>
        <xdr:cNvSpPr txBox="1"/>
      </xdr:nvSpPr>
      <xdr:spPr>
        <a:xfrm flipH="1">
          <a:off x="1663700" y="0"/>
          <a:ext cx="9601200" cy="1381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2024 Regional Matchplay Series (RMS)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South West Region 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10/U Girls</a:t>
          </a:r>
        </a:p>
      </xdr:txBody>
    </xdr:sp>
    <xdr:clientData/>
  </xdr:twoCellAnchor>
  <xdr:twoCellAnchor>
    <xdr:from>
      <xdr:col>0</xdr:col>
      <xdr:colOff>57150</xdr:colOff>
      <xdr:row>9</xdr:row>
      <xdr:rowOff>16933</xdr:rowOff>
    </xdr:from>
    <xdr:to>
      <xdr:col>2</xdr:col>
      <xdr:colOff>1009650</xdr:colOff>
      <xdr:row>11</xdr:row>
      <xdr:rowOff>1536700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39FAAF-519A-46FE-AD4C-625D15F92641}"/>
            </a:ext>
          </a:extLst>
        </xdr:cNvPr>
        <xdr:cNvSpPr txBox="1"/>
      </xdr:nvSpPr>
      <xdr:spPr>
        <a:xfrm flipH="1">
          <a:off x="57150" y="1426633"/>
          <a:ext cx="2714625" cy="174519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Champion of Champions Eligibility</a:t>
          </a:r>
          <a:b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To qualify for the Champion of Champions you must play 5 events </a:t>
          </a:r>
          <a:b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Best 6 Results only make up total score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380977</xdr:colOff>
      <xdr:row>13</xdr:row>
      <xdr:rowOff>169225</xdr:rowOff>
    </xdr:from>
    <xdr:to>
      <xdr:col>18</xdr:col>
      <xdr:colOff>381337</xdr:colOff>
      <xdr:row>13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97303FAA-7A57-4AE5-827B-FA4811C6FB98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13</xdr:row>
      <xdr:rowOff>169225</xdr:rowOff>
    </xdr:from>
    <xdr:to>
      <xdr:col>18</xdr:col>
      <xdr:colOff>381337</xdr:colOff>
      <xdr:row>13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AB75DCBE-E8BE-44CB-916C-95CCA70C3AF1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11515</xdr:colOff>
      <xdr:row>9</xdr:row>
      <xdr:rowOff>142874</xdr:rowOff>
    </xdr:to>
    <xdr:pic>
      <xdr:nvPicPr>
        <xdr:cNvPr id="432" name="Picture 431">
          <a:extLst>
            <a:ext uri="{FF2B5EF4-FFF2-40B4-BE49-F238E27FC236}">
              <a16:creationId xmlns:a16="http://schemas.microsoft.com/office/drawing/2014/main" id="{87C4B09F-6E16-48D3-845B-1EB55B58D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4105" cy="1552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47625</xdr:rowOff>
    </xdr:to>
    <xdr:pic>
      <xdr:nvPicPr>
        <xdr:cNvPr id="433" name="Picture 432">
          <a:extLst>
            <a:ext uri="{FF2B5EF4-FFF2-40B4-BE49-F238E27FC236}">
              <a16:creationId xmlns:a16="http://schemas.microsoft.com/office/drawing/2014/main" id="{F2B25E9C-3D0C-4100-9F2E-234E2370B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57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</xdr:row>
      <xdr:rowOff>16933</xdr:rowOff>
    </xdr:from>
    <xdr:to>
      <xdr:col>2</xdr:col>
      <xdr:colOff>1009650</xdr:colOff>
      <xdr:row>11</xdr:row>
      <xdr:rowOff>1536700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9A55027-0849-420B-B783-2B316BF4AACF}"/>
            </a:ext>
          </a:extLst>
        </xdr:cNvPr>
        <xdr:cNvSpPr txBox="1"/>
      </xdr:nvSpPr>
      <xdr:spPr>
        <a:xfrm flipH="1">
          <a:off x="57150" y="1426633"/>
          <a:ext cx="2714625" cy="174519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Champion of Champions Eligibility</a:t>
          </a:r>
          <a:b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To qualify for the Champion of Champions you must play 5 events </a:t>
          </a:r>
          <a:b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Best 6 Results only make up total score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1EFFD7AA-7F65-4E64-8B35-120142E8F174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73B0356A-4D02-4AE5-97BD-EC2D035D352B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11515</xdr:colOff>
      <xdr:row>9</xdr:row>
      <xdr:rowOff>171450</xdr:rowOff>
    </xdr:to>
    <xdr:pic>
      <xdr:nvPicPr>
        <xdr:cNvPr id="432" name="Picture 431">
          <a:extLst>
            <a:ext uri="{FF2B5EF4-FFF2-40B4-BE49-F238E27FC236}">
              <a16:creationId xmlns:a16="http://schemas.microsoft.com/office/drawing/2014/main" id="{62DA14EC-6E77-45C9-8B22-A7CF8BE5B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410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47625</xdr:rowOff>
    </xdr:to>
    <xdr:pic>
      <xdr:nvPicPr>
        <xdr:cNvPr id="433" name="Picture 432">
          <a:extLst>
            <a:ext uri="{FF2B5EF4-FFF2-40B4-BE49-F238E27FC236}">
              <a16:creationId xmlns:a16="http://schemas.microsoft.com/office/drawing/2014/main" id="{EE18B31B-090A-4D7B-9C4B-AD3D264A5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57325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436" name="Ink 435">
              <a:extLst>
                <a:ext uri="{FF2B5EF4-FFF2-40B4-BE49-F238E27FC236}">
                  <a16:creationId xmlns:a16="http://schemas.microsoft.com/office/drawing/2014/main" id="{B1042729-DED5-4F36-AF9B-415F0EEB0F08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437" name="Ink 436">
              <a:extLst>
                <a:ext uri="{FF2B5EF4-FFF2-40B4-BE49-F238E27FC236}">
                  <a16:creationId xmlns:a16="http://schemas.microsoft.com/office/drawing/2014/main" id="{8679898A-2474-42EA-9B1E-A816D79D5C27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11515</xdr:colOff>
      <xdr:row>9</xdr:row>
      <xdr:rowOff>142874</xdr:rowOff>
    </xdr:to>
    <xdr:pic>
      <xdr:nvPicPr>
        <xdr:cNvPr id="864" name="Picture 863">
          <a:extLst>
            <a:ext uri="{FF2B5EF4-FFF2-40B4-BE49-F238E27FC236}">
              <a16:creationId xmlns:a16="http://schemas.microsoft.com/office/drawing/2014/main" id="{9E2E1C30-4306-46A6-81F9-EDB8941E2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4105" cy="1552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47625</xdr:rowOff>
    </xdr:to>
    <xdr:pic>
      <xdr:nvPicPr>
        <xdr:cNvPr id="865" name="Picture 864">
          <a:extLst>
            <a:ext uri="{FF2B5EF4-FFF2-40B4-BE49-F238E27FC236}">
              <a16:creationId xmlns:a16="http://schemas.microsoft.com/office/drawing/2014/main" id="{6961C8C7-EDB0-4D2B-A407-13C049560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57325"/>
        </a:xfrm>
        <a:prstGeom prst="rect">
          <a:avLst/>
        </a:prstGeom>
      </xdr:spPr>
    </xdr:pic>
    <xdr:clientData/>
  </xdr:twoCellAnchor>
  <xdr:twoCellAnchor>
    <xdr:from>
      <xdr:col>1</xdr:col>
      <xdr:colOff>1066800</xdr:colOff>
      <xdr:row>0</xdr:row>
      <xdr:rowOff>19050</xdr:rowOff>
    </xdr:from>
    <xdr:to>
      <xdr:col>16</xdr:col>
      <xdr:colOff>282575</xdr:colOff>
      <xdr:row>8</xdr:row>
      <xdr:rowOff>171450</xdr:rowOff>
    </xdr:to>
    <xdr:sp macro="" textlink="">
      <xdr:nvSpPr>
        <xdr:cNvPr id="1386" name="TextBox 1385">
          <a:extLst>
            <a:ext uri="{FF2B5EF4-FFF2-40B4-BE49-F238E27FC236}">
              <a16:creationId xmlns:a16="http://schemas.microsoft.com/office/drawing/2014/main" id="{A39178B2-70DB-446C-BA43-A62EA933A431}"/>
            </a:ext>
          </a:extLst>
        </xdr:cNvPr>
        <xdr:cNvSpPr txBox="1"/>
      </xdr:nvSpPr>
      <xdr:spPr>
        <a:xfrm flipH="1">
          <a:off x="1676400" y="19050"/>
          <a:ext cx="9598025" cy="1381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2024 Regional Matchplay Series (RMS)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South West Region 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12/U Boys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0</xdr:row>
      <xdr:rowOff>0</xdr:rowOff>
    </xdr:from>
    <xdr:to>
      <xdr:col>16</xdr:col>
      <xdr:colOff>276225</xdr:colOff>
      <xdr:row>8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164D93-958F-4904-A5C2-5C699B1C7610}"/>
            </a:ext>
          </a:extLst>
        </xdr:cNvPr>
        <xdr:cNvSpPr txBox="1"/>
      </xdr:nvSpPr>
      <xdr:spPr>
        <a:xfrm flipH="1">
          <a:off x="1663700" y="0"/>
          <a:ext cx="9601200" cy="1381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2024 Regional Matchplay Series (RMS)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South West Region 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12/U Girls</a:t>
          </a:r>
        </a:p>
      </xdr:txBody>
    </xdr:sp>
    <xdr:clientData/>
  </xdr:twoCellAnchor>
  <xdr:twoCellAnchor>
    <xdr:from>
      <xdr:col>0</xdr:col>
      <xdr:colOff>57150</xdr:colOff>
      <xdr:row>9</xdr:row>
      <xdr:rowOff>16933</xdr:rowOff>
    </xdr:from>
    <xdr:to>
      <xdr:col>2</xdr:col>
      <xdr:colOff>1009650</xdr:colOff>
      <xdr:row>11</xdr:row>
      <xdr:rowOff>1536700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774B26-BBEF-4FB4-8B91-17A2641CEBD2}"/>
            </a:ext>
          </a:extLst>
        </xdr:cNvPr>
        <xdr:cNvSpPr txBox="1"/>
      </xdr:nvSpPr>
      <xdr:spPr>
        <a:xfrm flipH="1">
          <a:off x="57150" y="1426633"/>
          <a:ext cx="2714625" cy="174519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Champion of Champions Eligibility</a:t>
          </a:r>
          <a:b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To qualify for the Champion of Champions you must play 5 events </a:t>
          </a:r>
          <a:b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Best 6 Results only make up total score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954543D4-6EC2-473F-BFAC-884A36F5C170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C06F8E6F-5F25-4447-BD4F-9FEAF03EF597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254935</xdr:colOff>
      <xdr:row>0</xdr:row>
      <xdr:rowOff>0</xdr:rowOff>
    </xdr:from>
    <xdr:to>
      <xdr:col>18</xdr:col>
      <xdr:colOff>21040</xdr:colOff>
      <xdr:row>9</xdr:row>
      <xdr:rowOff>161925</xdr:rowOff>
    </xdr:to>
    <xdr:pic>
      <xdr:nvPicPr>
        <xdr:cNvPr id="432" name="Picture 431">
          <a:extLst>
            <a:ext uri="{FF2B5EF4-FFF2-40B4-BE49-F238E27FC236}">
              <a16:creationId xmlns:a16="http://schemas.microsoft.com/office/drawing/2014/main" id="{33A57672-7E54-42C8-AC8A-7F79D9232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7985" y="0"/>
          <a:ext cx="2814105" cy="156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829026</xdr:colOff>
      <xdr:row>9</xdr:row>
      <xdr:rowOff>44450</xdr:rowOff>
    </xdr:to>
    <xdr:pic>
      <xdr:nvPicPr>
        <xdr:cNvPr id="433" name="Picture 432">
          <a:extLst>
            <a:ext uri="{FF2B5EF4-FFF2-40B4-BE49-F238E27FC236}">
              <a16:creationId xmlns:a16="http://schemas.microsoft.com/office/drawing/2014/main" id="{549F9290-6BB7-4FB0-B97C-0A557DAA9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57325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436" name="Ink 435">
              <a:extLst>
                <a:ext uri="{FF2B5EF4-FFF2-40B4-BE49-F238E27FC236}">
                  <a16:creationId xmlns:a16="http://schemas.microsoft.com/office/drawing/2014/main" id="{0B91CEAB-FE81-40EB-B263-3C730CC47396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437" name="Ink 436">
              <a:extLst>
                <a:ext uri="{FF2B5EF4-FFF2-40B4-BE49-F238E27FC236}">
                  <a16:creationId xmlns:a16="http://schemas.microsoft.com/office/drawing/2014/main" id="{C665FAA3-171C-4B04-BD14-4A311A66C0CF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254935</xdr:colOff>
      <xdr:row>0</xdr:row>
      <xdr:rowOff>0</xdr:rowOff>
    </xdr:from>
    <xdr:to>
      <xdr:col>18</xdr:col>
      <xdr:colOff>21040</xdr:colOff>
      <xdr:row>10</xdr:row>
      <xdr:rowOff>9525</xdr:rowOff>
    </xdr:to>
    <xdr:pic>
      <xdr:nvPicPr>
        <xdr:cNvPr id="864" name="Picture 863">
          <a:extLst>
            <a:ext uri="{FF2B5EF4-FFF2-40B4-BE49-F238E27FC236}">
              <a16:creationId xmlns:a16="http://schemas.microsoft.com/office/drawing/2014/main" id="{B0867D4A-871D-4AA5-B64A-8B8443057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7985" y="0"/>
          <a:ext cx="2814105" cy="159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829026</xdr:colOff>
      <xdr:row>9</xdr:row>
      <xdr:rowOff>57150</xdr:rowOff>
    </xdr:to>
    <xdr:pic>
      <xdr:nvPicPr>
        <xdr:cNvPr id="865" name="Picture 864">
          <a:extLst>
            <a:ext uri="{FF2B5EF4-FFF2-40B4-BE49-F238E27FC236}">
              <a16:creationId xmlns:a16="http://schemas.microsoft.com/office/drawing/2014/main" id="{CA253BEF-4EA1-4650-A6A1-180079BBE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66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0</xdr:row>
      <xdr:rowOff>0</xdr:rowOff>
    </xdr:from>
    <xdr:to>
      <xdr:col>16</xdr:col>
      <xdr:colOff>276225</xdr:colOff>
      <xdr:row>8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CB64FD8-7AFF-485A-8D22-079F340CBFAC}"/>
            </a:ext>
          </a:extLst>
        </xdr:cNvPr>
        <xdr:cNvSpPr txBox="1"/>
      </xdr:nvSpPr>
      <xdr:spPr>
        <a:xfrm flipH="1">
          <a:off x="1663700" y="0"/>
          <a:ext cx="9601200" cy="1381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2024 Regional Matchplay Series (RMS)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South West Region 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14/U Boys</a:t>
          </a:r>
        </a:p>
      </xdr:txBody>
    </xdr:sp>
    <xdr:clientData/>
  </xdr:twoCellAnchor>
  <xdr:twoCellAnchor>
    <xdr:from>
      <xdr:col>0</xdr:col>
      <xdr:colOff>57150</xdr:colOff>
      <xdr:row>9</xdr:row>
      <xdr:rowOff>16933</xdr:rowOff>
    </xdr:from>
    <xdr:to>
      <xdr:col>2</xdr:col>
      <xdr:colOff>1009650</xdr:colOff>
      <xdr:row>11</xdr:row>
      <xdr:rowOff>1536700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DD9C9E9-80E2-4A96-8FC6-F5F54FCACE7A}"/>
            </a:ext>
          </a:extLst>
        </xdr:cNvPr>
        <xdr:cNvSpPr txBox="1"/>
      </xdr:nvSpPr>
      <xdr:spPr>
        <a:xfrm flipH="1">
          <a:off x="57150" y="1426633"/>
          <a:ext cx="2714625" cy="174519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Champion of Champions Eligibility</a:t>
          </a:r>
          <a:b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To qualify for the Champion of Champions you must play 5 events </a:t>
          </a:r>
          <a:b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Best 6 Results only make up total score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380977</xdr:colOff>
      <xdr:row>14</xdr:row>
      <xdr:rowOff>169225</xdr:rowOff>
    </xdr:from>
    <xdr:to>
      <xdr:col>18</xdr:col>
      <xdr:colOff>381337</xdr:colOff>
      <xdr:row>14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FFB74F67-D10E-4BE9-B703-3BAAFE20B331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14</xdr:row>
      <xdr:rowOff>169225</xdr:rowOff>
    </xdr:from>
    <xdr:to>
      <xdr:col>18</xdr:col>
      <xdr:colOff>381337</xdr:colOff>
      <xdr:row>14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73EE567A-F8EF-484A-8F9F-C8E4A3EF23DB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11515</xdr:colOff>
      <xdr:row>9</xdr:row>
      <xdr:rowOff>171450</xdr:rowOff>
    </xdr:to>
    <xdr:pic>
      <xdr:nvPicPr>
        <xdr:cNvPr id="432" name="Picture 431">
          <a:extLst>
            <a:ext uri="{FF2B5EF4-FFF2-40B4-BE49-F238E27FC236}">
              <a16:creationId xmlns:a16="http://schemas.microsoft.com/office/drawing/2014/main" id="{8514F8B0-C2C0-4DC7-B481-F9ED986B8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410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57150</xdr:rowOff>
    </xdr:to>
    <xdr:pic>
      <xdr:nvPicPr>
        <xdr:cNvPr id="433" name="Picture 432">
          <a:extLst>
            <a:ext uri="{FF2B5EF4-FFF2-40B4-BE49-F238E27FC236}">
              <a16:creationId xmlns:a16="http://schemas.microsoft.com/office/drawing/2014/main" id="{B473BA2A-84B5-4160-B08D-F1D7B84F8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66850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14</xdr:row>
      <xdr:rowOff>169225</xdr:rowOff>
    </xdr:from>
    <xdr:to>
      <xdr:col>18</xdr:col>
      <xdr:colOff>381337</xdr:colOff>
      <xdr:row>14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436" name="Ink 435">
              <a:extLst>
                <a:ext uri="{FF2B5EF4-FFF2-40B4-BE49-F238E27FC236}">
                  <a16:creationId xmlns:a16="http://schemas.microsoft.com/office/drawing/2014/main" id="{C4457650-3354-49BE-8B57-B00210A8E1E6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14</xdr:row>
      <xdr:rowOff>169225</xdr:rowOff>
    </xdr:from>
    <xdr:to>
      <xdr:col>18</xdr:col>
      <xdr:colOff>381337</xdr:colOff>
      <xdr:row>14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437" name="Ink 436">
              <a:extLst>
                <a:ext uri="{FF2B5EF4-FFF2-40B4-BE49-F238E27FC236}">
                  <a16:creationId xmlns:a16="http://schemas.microsoft.com/office/drawing/2014/main" id="{1A6561C6-FA4B-4F02-95C9-D676D9EFFEA0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254935</xdr:colOff>
      <xdr:row>0</xdr:row>
      <xdr:rowOff>0</xdr:rowOff>
    </xdr:from>
    <xdr:to>
      <xdr:col>18</xdr:col>
      <xdr:colOff>21040</xdr:colOff>
      <xdr:row>9</xdr:row>
      <xdr:rowOff>161925</xdr:rowOff>
    </xdr:to>
    <xdr:pic>
      <xdr:nvPicPr>
        <xdr:cNvPr id="864" name="Picture 863">
          <a:extLst>
            <a:ext uri="{FF2B5EF4-FFF2-40B4-BE49-F238E27FC236}">
              <a16:creationId xmlns:a16="http://schemas.microsoft.com/office/drawing/2014/main" id="{4CE6748D-B040-4A3A-8E84-A760C101B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1160" y="0"/>
          <a:ext cx="2810930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829026</xdr:colOff>
      <xdr:row>9</xdr:row>
      <xdr:rowOff>44450</xdr:rowOff>
    </xdr:to>
    <xdr:pic>
      <xdr:nvPicPr>
        <xdr:cNvPr id="865" name="Picture 864">
          <a:extLst>
            <a:ext uri="{FF2B5EF4-FFF2-40B4-BE49-F238E27FC236}">
              <a16:creationId xmlns:a16="http://schemas.microsoft.com/office/drawing/2014/main" id="{A0C223FB-3FD2-45B7-A439-2CC9AAA27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8626" cy="1454150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14</xdr:row>
      <xdr:rowOff>169225</xdr:rowOff>
    </xdr:from>
    <xdr:to>
      <xdr:col>18</xdr:col>
      <xdr:colOff>381337</xdr:colOff>
      <xdr:row>14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866" name="Ink 865">
              <a:extLst>
                <a:ext uri="{FF2B5EF4-FFF2-40B4-BE49-F238E27FC236}">
                  <a16:creationId xmlns:a16="http://schemas.microsoft.com/office/drawing/2014/main" id="{823EE660-D52E-40E3-833B-340AFE90B448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14</xdr:row>
      <xdr:rowOff>169225</xdr:rowOff>
    </xdr:from>
    <xdr:to>
      <xdr:col>18</xdr:col>
      <xdr:colOff>381337</xdr:colOff>
      <xdr:row>14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867" name="Ink 866">
              <a:extLst>
                <a:ext uri="{FF2B5EF4-FFF2-40B4-BE49-F238E27FC236}">
                  <a16:creationId xmlns:a16="http://schemas.microsoft.com/office/drawing/2014/main" id="{893A53BC-56FC-4B95-939D-CF5B4D13A6AB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254935</xdr:colOff>
      <xdr:row>0</xdr:row>
      <xdr:rowOff>0</xdr:rowOff>
    </xdr:from>
    <xdr:to>
      <xdr:col>18</xdr:col>
      <xdr:colOff>21040</xdr:colOff>
      <xdr:row>10</xdr:row>
      <xdr:rowOff>9525</xdr:rowOff>
    </xdr:to>
    <xdr:pic>
      <xdr:nvPicPr>
        <xdr:cNvPr id="1294" name="Picture 1293">
          <a:extLst>
            <a:ext uri="{FF2B5EF4-FFF2-40B4-BE49-F238E27FC236}">
              <a16:creationId xmlns:a16="http://schemas.microsoft.com/office/drawing/2014/main" id="{5B2E80D7-CD0E-4A69-A888-6A84E8364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1160" y="0"/>
          <a:ext cx="2810930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829026</xdr:colOff>
      <xdr:row>9</xdr:row>
      <xdr:rowOff>57150</xdr:rowOff>
    </xdr:to>
    <xdr:pic>
      <xdr:nvPicPr>
        <xdr:cNvPr id="1295" name="Picture 1294">
          <a:extLst>
            <a:ext uri="{FF2B5EF4-FFF2-40B4-BE49-F238E27FC236}">
              <a16:creationId xmlns:a16="http://schemas.microsoft.com/office/drawing/2014/main" id="{C1745EA0-0FBF-4432-9F64-9208255D9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8626" cy="1466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0</xdr:row>
      <xdr:rowOff>0</xdr:rowOff>
    </xdr:from>
    <xdr:to>
      <xdr:col>16</xdr:col>
      <xdr:colOff>276225</xdr:colOff>
      <xdr:row>8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D9DD4D9-0F57-4B03-8967-92A4A361F30E}"/>
            </a:ext>
          </a:extLst>
        </xdr:cNvPr>
        <xdr:cNvSpPr txBox="1"/>
      </xdr:nvSpPr>
      <xdr:spPr>
        <a:xfrm flipH="1">
          <a:off x="1663700" y="0"/>
          <a:ext cx="9601200" cy="1381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2024 Regional Matchplay Series (RMS)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South West Region 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14/U Girls</a:t>
          </a:r>
        </a:p>
      </xdr:txBody>
    </xdr:sp>
    <xdr:clientData/>
  </xdr:twoCellAnchor>
  <xdr:twoCellAnchor>
    <xdr:from>
      <xdr:col>0</xdr:col>
      <xdr:colOff>57150</xdr:colOff>
      <xdr:row>9</xdr:row>
      <xdr:rowOff>16933</xdr:rowOff>
    </xdr:from>
    <xdr:to>
      <xdr:col>2</xdr:col>
      <xdr:colOff>1009650</xdr:colOff>
      <xdr:row>11</xdr:row>
      <xdr:rowOff>1536700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BD0CDB6-3FF8-4426-AEB1-1E381EFE4D69}"/>
            </a:ext>
          </a:extLst>
        </xdr:cNvPr>
        <xdr:cNvSpPr txBox="1"/>
      </xdr:nvSpPr>
      <xdr:spPr>
        <a:xfrm flipH="1">
          <a:off x="57150" y="1426633"/>
          <a:ext cx="2714625" cy="174519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Champion of Champions Eligibility</a:t>
          </a:r>
          <a:b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To qualify for the Champion of Champions you must play 5 events </a:t>
          </a:r>
          <a:b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Best 6 Results only make up total score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380977</xdr:colOff>
      <xdr:row>16</xdr:row>
      <xdr:rowOff>169225</xdr:rowOff>
    </xdr:from>
    <xdr:to>
      <xdr:col>18</xdr:col>
      <xdr:colOff>381337</xdr:colOff>
      <xdr:row>16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D30AAD0E-FCFF-4CD0-9915-052A28F2B906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16</xdr:row>
      <xdr:rowOff>169225</xdr:rowOff>
    </xdr:from>
    <xdr:to>
      <xdr:col>18</xdr:col>
      <xdr:colOff>381337</xdr:colOff>
      <xdr:row>16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4F507B5A-A719-41E1-9D61-805B6465A3E6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11515</xdr:colOff>
      <xdr:row>9</xdr:row>
      <xdr:rowOff>171450</xdr:rowOff>
    </xdr:to>
    <xdr:pic>
      <xdr:nvPicPr>
        <xdr:cNvPr id="432" name="Picture 431">
          <a:extLst>
            <a:ext uri="{FF2B5EF4-FFF2-40B4-BE49-F238E27FC236}">
              <a16:creationId xmlns:a16="http://schemas.microsoft.com/office/drawing/2014/main" id="{446785EA-DAF4-4029-8770-0A76D8DA3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410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8</xdr:row>
      <xdr:rowOff>161925</xdr:rowOff>
    </xdr:to>
    <xdr:pic>
      <xdr:nvPicPr>
        <xdr:cNvPr id="433" name="Picture 432">
          <a:extLst>
            <a:ext uri="{FF2B5EF4-FFF2-40B4-BE49-F238E27FC236}">
              <a16:creationId xmlns:a16="http://schemas.microsoft.com/office/drawing/2014/main" id="{F03AEFBD-7699-483F-8A1B-FB8E0C1F2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390650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16</xdr:row>
      <xdr:rowOff>169225</xdr:rowOff>
    </xdr:from>
    <xdr:to>
      <xdr:col>18</xdr:col>
      <xdr:colOff>381337</xdr:colOff>
      <xdr:row>16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436" name="Ink 435">
              <a:extLst>
                <a:ext uri="{FF2B5EF4-FFF2-40B4-BE49-F238E27FC236}">
                  <a16:creationId xmlns:a16="http://schemas.microsoft.com/office/drawing/2014/main" id="{8672E150-0454-4C14-96AE-03246FDC40FF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16</xdr:row>
      <xdr:rowOff>169225</xdr:rowOff>
    </xdr:from>
    <xdr:to>
      <xdr:col>18</xdr:col>
      <xdr:colOff>381337</xdr:colOff>
      <xdr:row>16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437" name="Ink 436">
              <a:extLst>
                <a:ext uri="{FF2B5EF4-FFF2-40B4-BE49-F238E27FC236}">
                  <a16:creationId xmlns:a16="http://schemas.microsoft.com/office/drawing/2014/main" id="{ECA8925C-D0DB-455B-910C-E4B71B5D8BB3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11515</xdr:colOff>
      <xdr:row>9</xdr:row>
      <xdr:rowOff>171450</xdr:rowOff>
    </xdr:to>
    <xdr:pic>
      <xdr:nvPicPr>
        <xdr:cNvPr id="864" name="Picture 863">
          <a:extLst>
            <a:ext uri="{FF2B5EF4-FFF2-40B4-BE49-F238E27FC236}">
              <a16:creationId xmlns:a16="http://schemas.microsoft.com/office/drawing/2014/main" id="{D84C63A7-6A30-4706-8D8A-AF8403977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410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57150</xdr:rowOff>
    </xdr:to>
    <xdr:pic>
      <xdr:nvPicPr>
        <xdr:cNvPr id="865" name="Picture 864">
          <a:extLst>
            <a:ext uri="{FF2B5EF4-FFF2-40B4-BE49-F238E27FC236}">
              <a16:creationId xmlns:a16="http://schemas.microsoft.com/office/drawing/2014/main" id="{73B6A456-913A-49E0-85F5-ECCD2C2A2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66850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16</xdr:row>
      <xdr:rowOff>169225</xdr:rowOff>
    </xdr:from>
    <xdr:to>
      <xdr:col>18</xdr:col>
      <xdr:colOff>381337</xdr:colOff>
      <xdr:row>16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866" name="Ink 865">
              <a:extLst>
                <a:ext uri="{FF2B5EF4-FFF2-40B4-BE49-F238E27FC236}">
                  <a16:creationId xmlns:a16="http://schemas.microsoft.com/office/drawing/2014/main" id="{1CEF2553-E050-43B5-9331-C969F9290484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16</xdr:row>
      <xdr:rowOff>169225</xdr:rowOff>
    </xdr:from>
    <xdr:to>
      <xdr:col>18</xdr:col>
      <xdr:colOff>381337</xdr:colOff>
      <xdr:row>16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867" name="Ink 866">
              <a:extLst>
                <a:ext uri="{FF2B5EF4-FFF2-40B4-BE49-F238E27FC236}">
                  <a16:creationId xmlns:a16="http://schemas.microsoft.com/office/drawing/2014/main" id="{A3A284A4-AFBC-4C1E-96E3-E1605FAD1868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254935</xdr:colOff>
      <xdr:row>0</xdr:row>
      <xdr:rowOff>0</xdr:rowOff>
    </xdr:from>
    <xdr:to>
      <xdr:col>18</xdr:col>
      <xdr:colOff>21040</xdr:colOff>
      <xdr:row>9</xdr:row>
      <xdr:rowOff>161925</xdr:rowOff>
    </xdr:to>
    <xdr:pic>
      <xdr:nvPicPr>
        <xdr:cNvPr id="1294" name="Picture 1293">
          <a:extLst>
            <a:ext uri="{FF2B5EF4-FFF2-40B4-BE49-F238E27FC236}">
              <a16:creationId xmlns:a16="http://schemas.microsoft.com/office/drawing/2014/main" id="{B55BAF79-BBF3-4387-962B-C83323FDA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1160" y="0"/>
          <a:ext cx="2810930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829026</xdr:colOff>
      <xdr:row>9</xdr:row>
      <xdr:rowOff>44450</xdr:rowOff>
    </xdr:to>
    <xdr:pic>
      <xdr:nvPicPr>
        <xdr:cNvPr id="1295" name="Picture 1294">
          <a:extLst>
            <a:ext uri="{FF2B5EF4-FFF2-40B4-BE49-F238E27FC236}">
              <a16:creationId xmlns:a16="http://schemas.microsoft.com/office/drawing/2014/main" id="{D13C6ADA-2894-422D-88FE-C31770515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8626" cy="1454150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16</xdr:row>
      <xdr:rowOff>169225</xdr:rowOff>
    </xdr:from>
    <xdr:to>
      <xdr:col>18</xdr:col>
      <xdr:colOff>381337</xdr:colOff>
      <xdr:row>16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296" name="Ink 1295">
              <a:extLst>
                <a:ext uri="{FF2B5EF4-FFF2-40B4-BE49-F238E27FC236}">
                  <a16:creationId xmlns:a16="http://schemas.microsoft.com/office/drawing/2014/main" id="{5F742FA0-D8FC-4E4E-BA79-2F9E6EF30740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16</xdr:row>
      <xdr:rowOff>169225</xdr:rowOff>
    </xdr:from>
    <xdr:to>
      <xdr:col>18</xdr:col>
      <xdr:colOff>381337</xdr:colOff>
      <xdr:row>16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297" name="Ink 1296">
              <a:extLst>
                <a:ext uri="{FF2B5EF4-FFF2-40B4-BE49-F238E27FC236}">
                  <a16:creationId xmlns:a16="http://schemas.microsoft.com/office/drawing/2014/main" id="{C253E19D-11A1-4F4F-A5C0-A2960193B60C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254935</xdr:colOff>
      <xdr:row>0</xdr:row>
      <xdr:rowOff>0</xdr:rowOff>
    </xdr:from>
    <xdr:to>
      <xdr:col>18</xdr:col>
      <xdr:colOff>21040</xdr:colOff>
      <xdr:row>10</xdr:row>
      <xdr:rowOff>9525</xdr:rowOff>
    </xdr:to>
    <xdr:pic>
      <xdr:nvPicPr>
        <xdr:cNvPr id="1724" name="Picture 1723">
          <a:extLst>
            <a:ext uri="{FF2B5EF4-FFF2-40B4-BE49-F238E27FC236}">
              <a16:creationId xmlns:a16="http://schemas.microsoft.com/office/drawing/2014/main" id="{773743AC-32D0-4EC2-A076-AC8731F4F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1160" y="0"/>
          <a:ext cx="2810930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829026</xdr:colOff>
      <xdr:row>9</xdr:row>
      <xdr:rowOff>57150</xdr:rowOff>
    </xdr:to>
    <xdr:pic>
      <xdr:nvPicPr>
        <xdr:cNvPr id="1725" name="Picture 1724">
          <a:extLst>
            <a:ext uri="{FF2B5EF4-FFF2-40B4-BE49-F238E27FC236}">
              <a16:creationId xmlns:a16="http://schemas.microsoft.com/office/drawing/2014/main" id="{67B9EA8E-3967-4D17-9E5A-57D1BEDA5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8626" cy="1466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0</xdr:row>
      <xdr:rowOff>0</xdr:rowOff>
    </xdr:from>
    <xdr:to>
      <xdr:col>16</xdr:col>
      <xdr:colOff>276225</xdr:colOff>
      <xdr:row>8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15FA3D-218A-4A27-9763-55E42E9042E2}"/>
            </a:ext>
          </a:extLst>
        </xdr:cNvPr>
        <xdr:cNvSpPr txBox="1"/>
      </xdr:nvSpPr>
      <xdr:spPr>
        <a:xfrm flipH="1">
          <a:off x="1663700" y="0"/>
          <a:ext cx="9601200" cy="1381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2024 Regional Matchplay Series (RMS)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South West Region 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16/U Boys</a:t>
          </a:r>
        </a:p>
      </xdr:txBody>
    </xdr:sp>
    <xdr:clientData/>
  </xdr:twoCellAnchor>
  <xdr:twoCellAnchor>
    <xdr:from>
      <xdr:col>0</xdr:col>
      <xdr:colOff>57150</xdr:colOff>
      <xdr:row>9</xdr:row>
      <xdr:rowOff>16933</xdr:rowOff>
    </xdr:from>
    <xdr:to>
      <xdr:col>2</xdr:col>
      <xdr:colOff>1009650</xdr:colOff>
      <xdr:row>11</xdr:row>
      <xdr:rowOff>1536700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BF74ED-38A6-4C3F-AA89-5FB809971D9D}"/>
            </a:ext>
          </a:extLst>
        </xdr:cNvPr>
        <xdr:cNvSpPr txBox="1"/>
      </xdr:nvSpPr>
      <xdr:spPr>
        <a:xfrm flipH="1">
          <a:off x="57150" y="1426633"/>
          <a:ext cx="2714625" cy="174519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Champion of Champions Eligibility</a:t>
          </a:r>
          <a:b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To qualify for the Champion of Champions you must play 5 events </a:t>
          </a:r>
          <a:b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Best 6 Results only make up total score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380977</xdr:colOff>
      <xdr:row>25</xdr:row>
      <xdr:rowOff>169225</xdr:rowOff>
    </xdr:from>
    <xdr:to>
      <xdr:col>18</xdr:col>
      <xdr:colOff>381337</xdr:colOff>
      <xdr:row>25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F56DC3E-672D-4BC6-9550-B1615330DBC9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25</xdr:row>
      <xdr:rowOff>169225</xdr:rowOff>
    </xdr:from>
    <xdr:to>
      <xdr:col>18</xdr:col>
      <xdr:colOff>381337</xdr:colOff>
      <xdr:row>25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AA59846-7F97-420B-800A-C561A67FFED7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11515</xdr:colOff>
      <xdr:row>10</xdr:row>
      <xdr:rowOff>9525</xdr:rowOff>
    </xdr:to>
    <xdr:pic>
      <xdr:nvPicPr>
        <xdr:cNvPr id="432" name="Picture 431">
          <a:extLst>
            <a:ext uri="{FF2B5EF4-FFF2-40B4-BE49-F238E27FC236}">
              <a16:creationId xmlns:a16="http://schemas.microsoft.com/office/drawing/2014/main" id="{F5148A24-9FAB-492D-9E6A-B795E2AA3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410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47625</xdr:rowOff>
    </xdr:to>
    <xdr:pic>
      <xdr:nvPicPr>
        <xdr:cNvPr id="433" name="Picture 432">
          <a:extLst>
            <a:ext uri="{FF2B5EF4-FFF2-40B4-BE49-F238E27FC236}">
              <a16:creationId xmlns:a16="http://schemas.microsoft.com/office/drawing/2014/main" id="{B790F3D4-F963-4485-996D-FC9455989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57325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25</xdr:row>
      <xdr:rowOff>169225</xdr:rowOff>
    </xdr:from>
    <xdr:to>
      <xdr:col>18</xdr:col>
      <xdr:colOff>381337</xdr:colOff>
      <xdr:row>25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436" name="Ink 435">
              <a:extLst>
                <a:ext uri="{FF2B5EF4-FFF2-40B4-BE49-F238E27FC236}">
                  <a16:creationId xmlns:a16="http://schemas.microsoft.com/office/drawing/2014/main" id="{05345C61-C0BB-41ED-879D-FF9A6C18E739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25</xdr:row>
      <xdr:rowOff>169225</xdr:rowOff>
    </xdr:from>
    <xdr:to>
      <xdr:col>18</xdr:col>
      <xdr:colOff>381337</xdr:colOff>
      <xdr:row>25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437" name="Ink 436">
              <a:extLst>
                <a:ext uri="{FF2B5EF4-FFF2-40B4-BE49-F238E27FC236}">
                  <a16:creationId xmlns:a16="http://schemas.microsoft.com/office/drawing/2014/main" id="{8F710328-E9E0-438B-ABD4-E04886AF1ABF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8340</xdr:colOff>
      <xdr:row>9</xdr:row>
      <xdr:rowOff>171450</xdr:rowOff>
    </xdr:to>
    <xdr:pic>
      <xdr:nvPicPr>
        <xdr:cNvPr id="864" name="Picture 863">
          <a:extLst>
            <a:ext uri="{FF2B5EF4-FFF2-40B4-BE49-F238E27FC236}">
              <a16:creationId xmlns:a16="http://schemas.microsoft.com/office/drawing/2014/main" id="{A534BB49-B0B4-4E49-BC29-AAB09073C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0930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829026</xdr:colOff>
      <xdr:row>8</xdr:row>
      <xdr:rowOff>158750</xdr:rowOff>
    </xdr:to>
    <xdr:pic>
      <xdr:nvPicPr>
        <xdr:cNvPr id="865" name="Picture 864">
          <a:extLst>
            <a:ext uri="{FF2B5EF4-FFF2-40B4-BE49-F238E27FC236}">
              <a16:creationId xmlns:a16="http://schemas.microsoft.com/office/drawing/2014/main" id="{9760E660-3F78-4DA0-A590-C835216D3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8626" cy="1387475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25</xdr:row>
      <xdr:rowOff>169225</xdr:rowOff>
    </xdr:from>
    <xdr:to>
      <xdr:col>18</xdr:col>
      <xdr:colOff>381337</xdr:colOff>
      <xdr:row>25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866" name="Ink 865">
              <a:extLst>
                <a:ext uri="{FF2B5EF4-FFF2-40B4-BE49-F238E27FC236}">
                  <a16:creationId xmlns:a16="http://schemas.microsoft.com/office/drawing/2014/main" id="{D962F0A0-97F0-4BBC-BAB3-316F62D6C3FE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25</xdr:row>
      <xdr:rowOff>169225</xdr:rowOff>
    </xdr:from>
    <xdr:to>
      <xdr:col>18</xdr:col>
      <xdr:colOff>381337</xdr:colOff>
      <xdr:row>25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867" name="Ink 866">
              <a:extLst>
                <a:ext uri="{FF2B5EF4-FFF2-40B4-BE49-F238E27FC236}">
                  <a16:creationId xmlns:a16="http://schemas.microsoft.com/office/drawing/2014/main" id="{DF2B7DFD-BAD1-4B63-B4DE-8D042C453850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8340</xdr:colOff>
      <xdr:row>9</xdr:row>
      <xdr:rowOff>171450</xdr:rowOff>
    </xdr:to>
    <xdr:pic>
      <xdr:nvPicPr>
        <xdr:cNvPr id="1294" name="Picture 1293">
          <a:extLst>
            <a:ext uri="{FF2B5EF4-FFF2-40B4-BE49-F238E27FC236}">
              <a16:creationId xmlns:a16="http://schemas.microsoft.com/office/drawing/2014/main" id="{843A07F6-A457-4F11-AF22-50C84D914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0930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829026</xdr:colOff>
      <xdr:row>9</xdr:row>
      <xdr:rowOff>57150</xdr:rowOff>
    </xdr:to>
    <xdr:pic>
      <xdr:nvPicPr>
        <xdr:cNvPr id="1295" name="Picture 1294">
          <a:extLst>
            <a:ext uri="{FF2B5EF4-FFF2-40B4-BE49-F238E27FC236}">
              <a16:creationId xmlns:a16="http://schemas.microsoft.com/office/drawing/2014/main" id="{A6E855F9-EEB0-49F8-B0B1-1CCBD9577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8626" cy="1466850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25</xdr:row>
      <xdr:rowOff>169225</xdr:rowOff>
    </xdr:from>
    <xdr:to>
      <xdr:col>18</xdr:col>
      <xdr:colOff>381337</xdr:colOff>
      <xdr:row>25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296" name="Ink 1295">
              <a:extLst>
                <a:ext uri="{FF2B5EF4-FFF2-40B4-BE49-F238E27FC236}">
                  <a16:creationId xmlns:a16="http://schemas.microsoft.com/office/drawing/2014/main" id="{8467DD52-4278-4C62-9255-C970B1E04B6E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25</xdr:row>
      <xdr:rowOff>169225</xdr:rowOff>
    </xdr:from>
    <xdr:to>
      <xdr:col>18</xdr:col>
      <xdr:colOff>381337</xdr:colOff>
      <xdr:row>25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297" name="Ink 1296">
              <a:extLst>
                <a:ext uri="{FF2B5EF4-FFF2-40B4-BE49-F238E27FC236}">
                  <a16:creationId xmlns:a16="http://schemas.microsoft.com/office/drawing/2014/main" id="{E5154FD1-F946-4EF3-84AF-9051D0152DDC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254935</xdr:colOff>
      <xdr:row>0</xdr:row>
      <xdr:rowOff>0</xdr:rowOff>
    </xdr:from>
    <xdr:to>
      <xdr:col>18</xdr:col>
      <xdr:colOff>21040</xdr:colOff>
      <xdr:row>9</xdr:row>
      <xdr:rowOff>158750</xdr:rowOff>
    </xdr:to>
    <xdr:pic>
      <xdr:nvPicPr>
        <xdr:cNvPr id="1724" name="Picture 1723">
          <a:extLst>
            <a:ext uri="{FF2B5EF4-FFF2-40B4-BE49-F238E27FC236}">
              <a16:creationId xmlns:a16="http://schemas.microsoft.com/office/drawing/2014/main" id="{61A758C9-441A-4E4F-9521-C2061C5B5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1160" y="0"/>
          <a:ext cx="2810930" cy="156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47625</xdr:rowOff>
    </xdr:to>
    <xdr:pic>
      <xdr:nvPicPr>
        <xdr:cNvPr id="1725" name="Picture 1724">
          <a:extLst>
            <a:ext uri="{FF2B5EF4-FFF2-40B4-BE49-F238E27FC236}">
              <a16:creationId xmlns:a16="http://schemas.microsoft.com/office/drawing/2014/main" id="{589D91C5-4E27-40FB-A954-7634DDFD3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57325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25</xdr:row>
      <xdr:rowOff>169225</xdr:rowOff>
    </xdr:from>
    <xdr:to>
      <xdr:col>18</xdr:col>
      <xdr:colOff>381337</xdr:colOff>
      <xdr:row>25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726" name="Ink 1725">
              <a:extLst>
                <a:ext uri="{FF2B5EF4-FFF2-40B4-BE49-F238E27FC236}">
                  <a16:creationId xmlns:a16="http://schemas.microsoft.com/office/drawing/2014/main" id="{47D7A269-19E7-4083-9F7C-6B8E061B9791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25</xdr:row>
      <xdr:rowOff>169225</xdr:rowOff>
    </xdr:from>
    <xdr:to>
      <xdr:col>18</xdr:col>
      <xdr:colOff>381337</xdr:colOff>
      <xdr:row>25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727" name="Ink 1726">
              <a:extLst>
                <a:ext uri="{FF2B5EF4-FFF2-40B4-BE49-F238E27FC236}">
                  <a16:creationId xmlns:a16="http://schemas.microsoft.com/office/drawing/2014/main" id="{27F4B2A7-0925-4B74-8A5C-D2BE67EBF3AA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254935</xdr:colOff>
      <xdr:row>0</xdr:row>
      <xdr:rowOff>0</xdr:rowOff>
    </xdr:from>
    <xdr:to>
      <xdr:col>18</xdr:col>
      <xdr:colOff>21040</xdr:colOff>
      <xdr:row>10</xdr:row>
      <xdr:rowOff>6350</xdr:rowOff>
    </xdr:to>
    <xdr:pic>
      <xdr:nvPicPr>
        <xdr:cNvPr id="2154" name="Picture 2153">
          <a:extLst>
            <a:ext uri="{FF2B5EF4-FFF2-40B4-BE49-F238E27FC236}">
              <a16:creationId xmlns:a16="http://schemas.microsoft.com/office/drawing/2014/main" id="{85190CDC-95BD-4517-BF69-3B8164EC9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1160" y="0"/>
          <a:ext cx="2810930" cy="159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57150</xdr:rowOff>
    </xdr:to>
    <xdr:pic>
      <xdr:nvPicPr>
        <xdr:cNvPr id="2155" name="Picture 2154">
          <a:extLst>
            <a:ext uri="{FF2B5EF4-FFF2-40B4-BE49-F238E27FC236}">
              <a16:creationId xmlns:a16="http://schemas.microsoft.com/office/drawing/2014/main" id="{7C41F06C-4221-4B7D-B497-E46B52BB9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66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0</xdr:row>
      <xdr:rowOff>0</xdr:rowOff>
    </xdr:from>
    <xdr:to>
      <xdr:col>16</xdr:col>
      <xdr:colOff>276225</xdr:colOff>
      <xdr:row>8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3F6D19-7C2B-4B99-BB0A-793D2DC18B88}"/>
            </a:ext>
          </a:extLst>
        </xdr:cNvPr>
        <xdr:cNvSpPr txBox="1"/>
      </xdr:nvSpPr>
      <xdr:spPr>
        <a:xfrm flipH="1">
          <a:off x="1663700" y="0"/>
          <a:ext cx="9601200" cy="1381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2024 Regional Matchplay Series (RMS)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South West Region 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16/U Girls</a:t>
          </a:r>
        </a:p>
      </xdr:txBody>
    </xdr:sp>
    <xdr:clientData/>
  </xdr:twoCellAnchor>
  <xdr:twoCellAnchor>
    <xdr:from>
      <xdr:col>0</xdr:col>
      <xdr:colOff>57150</xdr:colOff>
      <xdr:row>9</xdr:row>
      <xdr:rowOff>16933</xdr:rowOff>
    </xdr:from>
    <xdr:to>
      <xdr:col>2</xdr:col>
      <xdr:colOff>1009650</xdr:colOff>
      <xdr:row>11</xdr:row>
      <xdr:rowOff>1536700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ED419B8-84A2-4F95-9526-46AD743D710F}"/>
            </a:ext>
          </a:extLst>
        </xdr:cNvPr>
        <xdr:cNvSpPr txBox="1"/>
      </xdr:nvSpPr>
      <xdr:spPr>
        <a:xfrm flipH="1">
          <a:off x="57150" y="1426633"/>
          <a:ext cx="2714625" cy="174519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Champion of Champions Eligibility</a:t>
          </a:r>
          <a:b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To qualify for the Champion of Champions you must play 5 events </a:t>
          </a:r>
          <a:b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Best 6 Results only make up total score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380977</xdr:colOff>
      <xdr:row>17</xdr:row>
      <xdr:rowOff>169225</xdr:rowOff>
    </xdr:from>
    <xdr:to>
      <xdr:col>18</xdr:col>
      <xdr:colOff>381337</xdr:colOff>
      <xdr:row>17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18FE8EB3-A2BD-4BE6-BBD2-627F69B05354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17</xdr:row>
      <xdr:rowOff>169225</xdr:rowOff>
    </xdr:from>
    <xdr:to>
      <xdr:col>18</xdr:col>
      <xdr:colOff>381337</xdr:colOff>
      <xdr:row>17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661C10D0-D17F-4F5A-83D2-13D160390866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11515</xdr:colOff>
      <xdr:row>9</xdr:row>
      <xdr:rowOff>152400</xdr:rowOff>
    </xdr:to>
    <xdr:pic>
      <xdr:nvPicPr>
        <xdr:cNvPr id="432" name="Picture 431">
          <a:extLst>
            <a:ext uri="{FF2B5EF4-FFF2-40B4-BE49-F238E27FC236}">
              <a16:creationId xmlns:a16="http://schemas.microsoft.com/office/drawing/2014/main" id="{8D931B77-2A57-440D-AF3A-5AB91BC1A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4105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9525</xdr:rowOff>
    </xdr:to>
    <xdr:pic>
      <xdr:nvPicPr>
        <xdr:cNvPr id="433" name="Picture 432">
          <a:extLst>
            <a:ext uri="{FF2B5EF4-FFF2-40B4-BE49-F238E27FC236}">
              <a16:creationId xmlns:a16="http://schemas.microsoft.com/office/drawing/2014/main" id="{C6441CBD-BDA8-477A-A1C4-CA3DA02E9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19225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17</xdr:row>
      <xdr:rowOff>169225</xdr:rowOff>
    </xdr:from>
    <xdr:to>
      <xdr:col>18</xdr:col>
      <xdr:colOff>381337</xdr:colOff>
      <xdr:row>17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436" name="Ink 435">
              <a:extLst>
                <a:ext uri="{FF2B5EF4-FFF2-40B4-BE49-F238E27FC236}">
                  <a16:creationId xmlns:a16="http://schemas.microsoft.com/office/drawing/2014/main" id="{6D6D81D7-51E7-45B5-ADC2-E340CF74B731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17</xdr:row>
      <xdr:rowOff>169225</xdr:rowOff>
    </xdr:from>
    <xdr:to>
      <xdr:col>18</xdr:col>
      <xdr:colOff>381337</xdr:colOff>
      <xdr:row>17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437" name="Ink 436">
              <a:extLst>
                <a:ext uri="{FF2B5EF4-FFF2-40B4-BE49-F238E27FC236}">
                  <a16:creationId xmlns:a16="http://schemas.microsoft.com/office/drawing/2014/main" id="{B9712027-138A-4D5E-B585-142C3F6D1735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11515</xdr:colOff>
      <xdr:row>10</xdr:row>
      <xdr:rowOff>9525</xdr:rowOff>
    </xdr:to>
    <xdr:pic>
      <xdr:nvPicPr>
        <xdr:cNvPr id="864" name="Picture 863">
          <a:extLst>
            <a:ext uri="{FF2B5EF4-FFF2-40B4-BE49-F238E27FC236}">
              <a16:creationId xmlns:a16="http://schemas.microsoft.com/office/drawing/2014/main" id="{19A580AE-06D7-4DA8-AE4B-3625AED73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410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47625</xdr:rowOff>
    </xdr:to>
    <xdr:pic>
      <xdr:nvPicPr>
        <xdr:cNvPr id="865" name="Picture 864">
          <a:extLst>
            <a:ext uri="{FF2B5EF4-FFF2-40B4-BE49-F238E27FC236}">
              <a16:creationId xmlns:a16="http://schemas.microsoft.com/office/drawing/2014/main" id="{1DDCD7A8-BCCB-416B-9FB2-00C0E7E95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57325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17</xdr:row>
      <xdr:rowOff>169225</xdr:rowOff>
    </xdr:from>
    <xdr:to>
      <xdr:col>18</xdr:col>
      <xdr:colOff>381337</xdr:colOff>
      <xdr:row>17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866" name="Ink 865">
              <a:extLst>
                <a:ext uri="{FF2B5EF4-FFF2-40B4-BE49-F238E27FC236}">
                  <a16:creationId xmlns:a16="http://schemas.microsoft.com/office/drawing/2014/main" id="{B88AB9C6-0200-48D8-9333-20437CD14238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17</xdr:row>
      <xdr:rowOff>169225</xdr:rowOff>
    </xdr:from>
    <xdr:to>
      <xdr:col>18</xdr:col>
      <xdr:colOff>381337</xdr:colOff>
      <xdr:row>17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867" name="Ink 866">
              <a:extLst>
                <a:ext uri="{FF2B5EF4-FFF2-40B4-BE49-F238E27FC236}">
                  <a16:creationId xmlns:a16="http://schemas.microsoft.com/office/drawing/2014/main" id="{259ABEA8-B36B-452C-9F9D-0C5A05AC021F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8340</xdr:colOff>
      <xdr:row>9</xdr:row>
      <xdr:rowOff>171450</xdr:rowOff>
    </xdr:to>
    <xdr:pic>
      <xdr:nvPicPr>
        <xdr:cNvPr id="1294" name="Picture 1293">
          <a:extLst>
            <a:ext uri="{FF2B5EF4-FFF2-40B4-BE49-F238E27FC236}">
              <a16:creationId xmlns:a16="http://schemas.microsoft.com/office/drawing/2014/main" id="{07CF4CC7-283E-4053-BB57-5A0723ECC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0930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829026</xdr:colOff>
      <xdr:row>8</xdr:row>
      <xdr:rowOff>158750</xdr:rowOff>
    </xdr:to>
    <xdr:pic>
      <xdr:nvPicPr>
        <xdr:cNvPr id="1295" name="Picture 1294">
          <a:extLst>
            <a:ext uri="{FF2B5EF4-FFF2-40B4-BE49-F238E27FC236}">
              <a16:creationId xmlns:a16="http://schemas.microsoft.com/office/drawing/2014/main" id="{FE704C46-21DB-414B-AE04-385ACE5AF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8626" cy="1387475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17</xdr:row>
      <xdr:rowOff>169225</xdr:rowOff>
    </xdr:from>
    <xdr:to>
      <xdr:col>18</xdr:col>
      <xdr:colOff>381337</xdr:colOff>
      <xdr:row>17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296" name="Ink 1295">
              <a:extLst>
                <a:ext uri="{FF2B5EF4-FFF2-40B4-BE49-F238E27FC236}">
                  <a16:creationId xmlns:a16="http://schemas.microsoft.com/office/drawing/2014/main" id="{D7462692-170B-4DDB-BBC2-0127F9C7204C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17</xdr:row>
      <xdr:rowOff>169225</xdr:rowOff>
    </xdr:from>
    <xdr:to>
      <xdr:col>18</xdr:col>
      <xdr:colOff>381337</xdr:colOff>
      <xdr:row>17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297" name="Ink 1296">
              <a:extLst>
                <a:ext uri="{FF2B5EF4-FFF2-40B4-BE49-F238E27FC236}">
                  <a16:creationId xmlns:a16="http://schemas.microsoft.com/office/drawing/2014/main" id="{A60D9564-A012-4A99-91F6-B6EEF98EE542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8340</xdr:colOff>
      <xdr:row>9</xdr:row>
      <xdr:rowOff>171450</xdr:rowOff>
    </xdr:to>
    <xdr:pic>
      <xdr:nvPicPr>
        <xdr:cNvPr id="1724" name="Picture 1723">
          <a:extLst>
            <a:ext uri="{FF2B5EF4-FFF2-40B4-BE49-F238E27FC236}">
              <a16:creationId xmlns:a16="http://schemas.microsoft.com/office/drawing/2014/main" id="{ED419B59-5B9A-4B1A-9680-FD9CF8A45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0930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829026</xdr:colOff>
      <xdr:row>9</xdr:row>
      <xdr:rowOff>57150</xdr:rowOff>
    </xdr:to>
    <xdr:pic>
      <xdr:nvPicPr>
        <xdr:cNvPr id="1725" name="Picture 1724">
          <a:extLst>
            <a:ext uri="{FF2B5EF4-FFF2-40B4-BE49-F238E27FC236}">
              <a16:creationId xmlns:a16="http://schemas.microsoft.com/office/drawing/2014/main" id="{4A6FB8BE-4A50-43CD-BC06-5688D1F4F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8626" cy="1466850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17</xdr:row>
      <xdr:rowOff>169225</xdr:rowOff>
    </xdr:from>
    <xdr:to>
      <xdr:col>18</xdr:col>
      <xdr:colOff>381337</xdr:colOff>
      <xdr:row>17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726" name="Ink 1725">
              <a:extLst>
                <a:ext uri="{FF2B5EF4-FFF2-40B4-BE49-F238E27FC236}">
                  <a16:creationId xmlns:a16="http://schemas.microsoft.com/office/drawing/2014/main" id="{0B85B41E-9AF2-4798-BD76-FB666BF57978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17</xdr:row>
      <xdr:rowOff>169225</xdr:rowOff>
    </xdr:from>
    <xdr:to>
      <xdr:col>18</xdr:col>
      <xdr:colOff>381337</xdr:colOff>
      <xdr:row>17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727" name="Ink 1726">
              <a:extLst>
                <a:ext uri="{FF2B5EF4-FFF2-40B4-BE49-F238E27FC236}">
                  <a16:creationId xmlns:a16="http://schemas.microsoft.com/office/drawing/2014/main" id="{7ED8970D-A73B-40FF-AEC2-7491CA51AC99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254935</xdr:colOff>
      <xdr:row>0</xdr:row>
      <xdr:rowOff>0</xdr:rowOff>
    </xdr:from>
    <xdr:to>
      <xdr:col>18</xdr:col>
      <xdr:colOff>21040</xdr:colOff>
      <xdr:row>9</xdr:row>
      <xdr:rowOff>158750</xdr:rowOff>
    </xdr:to>
    <xdr:pic>
      <xdr:nvPicPr>
        <xdr:cNvPr id="2154" name="Picture 2153">
          <a:extLst>
            <a:ext uri="{FF2B5EF4-FFF2-40B4-BE49-F238E27FC236}">
              <a16:creationId xmlns:a16="http://schemas.microsoft.com/office/drawing/2014/main" id="{72D51FC6-2BD7-44A3-8A39-1D9962E14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1160" y="0"/>
          <a:ext cx="2810930" cy="156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47625</xdr:rowOff>
    </xdr:to>
    <xdr:pic>
      <xdr:nvPicPr>
        <xdr:cNvPr id="2155" name="Picture 2154">
          <a:extLst>
            <a:ext uri="{FF2B5EF4-FFF2-40B4-BE49-F238E27FC236}">
              <a16:creationId xmlns:a16="http://schemas.microsoft.com/office/drawing/2014/main" id="{72A38190-1E1A-4C9D-8EED-3A7CA7645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57325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17</xdr:row>
      <xdr:rowOff>169225</xdr:rowOff>
    </xdr:from>
    <xdr:to>
      <xdr:col>18</xdr:col>
      <xdr:colOff>381337</xdr:colOff>
      <xdr:row>17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2156" name="Ink 2155">
              <a:extLst>
                <a:ext uri="{FF2B5EF4-FFF2-40B4-BE49-F238E27FC236}">
                  <a16:creationId xmlns:a16="http://schemas.microsoft.com/office/drawing/2014/main" id="{5D96E3F7-92B0-41A6-B476-37DF412E18CC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17</xdr:row>
      <xdr:rowOff>169225</xdr:rowOff>
    </xdr:from>
    <xdr:to>
      <xdr:col>18</xdr:col>
      <xdr:colOff>381337</xdr:colOff>
      <xdr:row>17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2157" name="Ink 2156">
              <a:extLst>
                <a:ext uri="{FF2B5EF4-FFF2-40B4-BE49-F238E27FC236}">
                  <a16:creationId xmlns:a16="http://schemas.microsoft.com/office/drawing/2014/main" id="{7A6D01BA-54F0-48E8-B4A2-A1436EE9FC61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254935</xdr:colOff>
      <xdr:row>0</xdr:row>
      <xdr:rowOff>0</xdr:rowOff>
    </xdr:from>
    <xdr:to>
      <xdr:col>18</xdr:col>
      <xdr:colOff>21040</xdr:colOff>
      <xdr:row>10</xdr:row>
      <xdr:rowOff>6350</xdr:rowOff>
    </xdr:to>
    <xdr:pic>
      <xdr:nvPicPr>
        <xdr:cNvPr id="2584" name="Picture 2583">
          <a:extLst>
            <a:ext uri="{FF2B5EF4-FFF2-40B4-BE49-F238E27FC236}">
              <a16:creationId xmlns:a16="http://schemas.microsoft.com/office/drawing/2014/main" id="{64ADA168-80B6-4837-9976-9626F6B80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1160" y="0"/>
          <a:ext cx="2810930" cy="159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57150</xdr:rowOff>
    </xdr:to>
    <xdr:pic>
      <xdr:nvPicPr>
        <xdr:cNvPr id="2585" name="Picture 2584">
          <a:extLst>
            <a:ext uri="{FF2B5EF4-FFF2-40B4-BE49-F238E27FC236}">
              <a16:creationId xmlns:a16="http://schemas.microsoft.com/office/drawing/2014/main" id="{F37FE7C2-03C4-4C62-84F2-C98A66A5B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66850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011B2A89-6794-4BF5-9824-4029F980B3E2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3C647A4D-5593-4CF9-A9C7-90C99FAAF42F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2C901E9A-D347-4521-9678-3D83ACC87C85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1F3FDA13-5909-4E38-A61D-EA3D615E1122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9A5B3326-157B-4A6E-962B-BE42AF5CBBC7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DB703B05-4580-46BE-9676-91296252D884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A4B5D13B-EF40-4B7A-8920-D6540B9BE5A7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1FAF0F09-5362-4E0A-BE15-6F5287363349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3B43E23B-5BAF-4FA0-9918-BD5D1C16CA41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52BD0598-CB50-4F80-BF7F-8D8DAD17B9AB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24F80195-CB3E-4AA7-836E-2264B69E6E56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21</xdr:row>
      <xdr:rowOff>169225</xdr:rowOff>
    </xdr:from>
    <xdr:to>
      <xdr:col>18</xdr:col>
      <xdr:colOff>381337</xdr:colOff>
      <xdr:row>21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03408D1C-6151-4FB5-8688-3456A7F8E1BC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0</xdr:row>
      <xdr:rowOff>0</xdr:rowOff>
    </xdr:from>
    <xdr:to>
      <xdr:col>16</xdr:col>
      <xdr:colOff>276225</xdr:colOff>
      <xdr:row>8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54E8F9D-19C0-41EC-AB94-FC463778002B}"/>
            </a:ext>
          </a:extLst>
        </xdr:cNvPr>
        <xdr:cNvSpPr txBox="1"/>
      </xdr:nvSpPr>
      <xdr:spPr>
        <a:xfrm flipH="1">
          <a:off x="1663700" y="0"/>
          <a:ext cx="9601200" cy="1381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2024 Regional Matchplay Series (RMS)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South West Region </a:t>
          </a:r>
        </a:p>
        <a:p>
          <a:pPr algn="ctr"/>
          <a:r>
            <a:rPr lang="en-AU" sz="2400" b="1" baseline="0">
              <a:solidFill>
                <a:schemeClr val="bg1"/>
              </a:solidFill>
              <a:latin typeface="Myriad Pro Light" panose="020B0403030403020204" pitchFamily="34" charset="0"/>
            </a:rPr>
            <a:t>Opens Mixed</a:t>
          </a:r>
        </a:p>
      </xdr:txBody>
    </xdr:sp>
    <xdr:clientData/>
  </xdr:twoCellAnchor>
  <xdr:twoCellAnchor>
    <xdr:from>
      <xdr:col>0</xdr:col>
      <xdr:colOff>57150</xdr:colOff>
      <xdr:row>9</xdr:row>
      <xdr:rowOff>16933</xdr:rowOff>
    </xdr:from>
    <xdr:to>
      <xdr:col>2</xdr:col>
      <xdr:colOff>1009650</xdr:colOff>
      <xdr:row>11</xdr:row>
      <xdr:rowOff>1536700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16387E-C637-435B-B513-B6141D4692BB}"/>
            </a:ext>
          </a:extLst>
        </xdr:cNvPr>
        <xdr:cNvSpPr txBox="1"/>
      </xdr:nvSpPr>
      <xdr:spPr>
        <a:xfrm flipH="1">
          <a:off x="57150" y="1426633"/>
          <a:ext cx="2714625" cy="174519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Champion of Champions Eligibility</a:t>
          </a:r>
          <a:br>
            <a:rPr kumimoji="0" lang="en-AU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To qualify for the Champion of Champions you must play 5 events </a:t>
          </a:r>
          <a:b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</a:br>
          <a:endParaRPr kumimoji="0" lang="en-AU" sz="12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Myriad Pro Light" panose="020B0403030403020204" pitchFamily="34" charset="0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yriad Pro Light" panose="020B0403030403020204" pitchFamily="34" charset="0"/>
              <a:ea typeface="+mn-ea"/>
              <a:cs typeface="+mn-cs"/>
            </a:rPr>
            <a:t>Best 6 Results only make up total score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380977</xdr:colOff>
      <xdr:row>18</xdr:row>
      <xdr:rowOff>169225</xdr:rowOff>
    </xdr:from>
    <xdr:to>
      <xdr:col>18</xdr:col>
      <xdr:colOff>381337</xdr:colOff>
      <xdr:row>18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EE6686A8-7DB5-4834-98A1-0B88B7F7EA53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18</xdr:row>
      <xdr:rowOff>169225</xdr:rowOff>
    </xdr:from>
    <xdr:to>
      <xdr:col>18</xdr:col>
      <xdr:colOff>381337</xdr:colOff>
      <xdr:row>18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53AC473A-88D5-4F19-AC1D-A25EEBFDD425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11515</xdr:colOff>
      <xdr:row>9</xdr:row>
      <xdr:rowOff>161924</xdr:rowOff>
    </xdr:to>
    <xdr:pic>
      <xdr:nvPicPr>
        <xdr:cNvPr id="432" name="Picture 431">
          <a:extLst>
            <a:ext uri="{FF2B5EF4-FFF2-40B4-BE49-F238E27FC236}">
              <a16:creationId xmlns:a16="http://schemas.microsoft.com/office/drawing/2014/main" id="{3A048079-E41F-460B-96AD-9D3275463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4105" cy="1571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19050</xdr:rowOff>
    </xdr:to>
    <xdr:pic>
      <xdr:nvPicPr>
        <xdr:cNvPr id="433" name="Picture 432">
          <a:extLst>
            <a:ext uri="{FF2B5EF4-FFF2-40B4-BE49-F238E27FC236}">
              <a16:creationId xmlns:a16="http://schemas.microsoft.com/office/drawing/2014/main" id="{5E24958A-89EE-4B1A-8EB8-7C4C0A13F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28750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18</xdr:row>
      <xdr:rowOff>169225</xdr:rowOff>
    </xdr:from>
    <xdr:to>
      <xdr:col>18</xdr:col>
      <xdr:colOff>381337</xdr:colOff>
      <xdr:row>18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436" name="Ink 435">
              <a:extLst>
                <a:ext uri="{FF2B5EF4-FFF2-40B4-BE49-F238E27FC236}">
                  <a16:creationId xmlns:a16="http://schemas.microsoft.com/office/drawing/2014/main" id="{752F3FD2-9A24-4309-8D78-CECD5CDDF38C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18</xdr:row>
      <xdr:rowOff>169225</xdr:rowOff>
    </xdr:from>
    <xdr:to>
      <xdr:col>18</xdr:col>
      <xdr:colOff>381337</xdr:colOff>
      <xdr:row>18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437" name="Ink 436">
              <a:extLst>
                <a:ext uri="{FF2B5EF4-FFF2-40B4-BE49-F238E27FC236}">
                  <a16:creationId xmlns:a16="http://schemas.microsoft.com/office/drawing/2014/main" id="{4AAFB040-0A8F-49CF-8045-E3A0AB49419F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11515</xdr:colOff>
      <xdr:row>9</xdr:row>
      <xdr:rowOff>152400</xdr:rowOff>
    </xdr:to>
    <xdr:pic>
      <xdr:nvPicPr>
        <xdr:cNvPr id="864" name="Picture 863">
          <a:extLst>
            <a:ext uri="{FF2B5EF4-FFF2-40B4-BE49-F238E27FC236}">
              <a16:creationId xmlns:a16="http://schemas.microsoft.com/office/drawing/2014/main" id="{45503F2F-E958-4EBE-A180-6F23AE6F4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4105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9525</xdr:rowOff>
    </xdr:to>
    <xdr:pic>
      <xdr:nvPicPr>
        <xdr:cNvPr id="865" name="Picture 864">
          <a:extLst>
            <a:ext uri="{FF2B5EF4-FFF2-40B4-BE49-F238E27FC236}">
              <a16:creationId xmlns:a16="http://schemas.microsoft.com/office/drawing/2014/main" id="{153C4D74-ED49-49C3-8BD3-F13194108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19225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18</xdr:row>
      <xdr:rowOff>169225</xdr:rowOff>
    </xdr:from>
    <xdr:to>
      <xdr:col>18</xdr:col>
      <xdr:colOff>381337</xdr:colOff>
      <xdr:row>18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866" name="Ink 865">
              <a:extLst>
                <a:ext uri="{FF2B5EF4-FFF2-40B4-BE49-F238E27FC236}">
                  <a16:creationId xmlns:a16="http://schemas.microsoft.com/office/drawing/2014/main" id="{537420BC-BE11-41E0-BEB1-D88BD76C2A43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18</xdr:row>
      <xdr:rowOff>169225</xdr:rowOff>
    </xdr:from>
    <xdr:to>
      <xdr:col>18</xdr:col>
      <xdr:colOff>381337</xdr:colOff>
      <xdr:row>18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867" name="Ink 866">
              <a:extLst>
                <a:ext uri="{FF2B5EF4-FFF2-40B4-BE49-F238E27FC236}">
                  <a16:creationId xmlns:a16="http://schemas.microsoft.com/office/drawing/2014/main" id="{1D7BC677-06B7-4273-9D54-CDD6DB53ACF8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11515</xdr:colOff>
      <xdr:row>10</xdr:row>
      <xdr:rowOff>9525</xdr:rowOff>
    </xdr:to>
    <xdr:pic>
      <xdr:nvPicPr>
        <xdr:cNvPr id="1294" name="Picture 1293">
          <a:extLst>
            <a:ext uri="{FF2B5EF4-FFF2-40B4-BE49-F238E27FC236}">
              <a16:creationId xmlns:a16="http://schemas.microsoft.com/office/drawing/2014/main" id="{21345BB5-07C3-4001-BB5E-E2A90388F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410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47625</xdr:rowOff>
    </xdr:to>
    <xdr:pic>
      <xdr:nvPicPr>
        <xdr:cNvPr id="1295" name="Picture 1294">
          <a:extLst>
            <a:ext uri="{FF2B5EF4-FFF2-40B4-BE49-F238E27FC236}">
              <a16:creationId xmlns:a16="http://schemas.microsoft.com/office/drawing/2014/main" id="{C2076CAF-8A08-4BDD-B935-F0A882CF1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57325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18</xdr:row>
      <xdr:rowOff>169225</xdr:rowOff>
    </xdr:from>
    <xdr:to>
      <xdr:col>18</xdr:col>
      <xdr:colOff>381337</xdr:colOff>
      <xdr:row>18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296" name="Ink 1295">
              <a:extLst>
                <a:ext uri="{FF2B5EF4-FFF2-40B4-BE49-F238E27FC236}">
                  <a16:creationId xmlns:a16="http://schemas.microsoft.com/office/drawing/2014/main" id="{D28AF710-C7E0-464C-8307-AAAB620143E4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18</xdr:row>
      <xdr:rowOff>169225</xdr:rowOff>
    </xdr:from>
    <xdr:to>
      <xdr:col>18</xdr:col>
      <xdr:colOff>381337</xdr:colOff>
      <xdr:row>18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297" name="Ink 1296">
              <a:extLst>
                <a:ext uri="{FF2B5EF4-FFF2-40B4-BE49-F238E27FC236}">
                  <a16:creationId xmlns:a16="http://schemas.microsoft.com/office/drawing/2014/main" id="{C45FC273-779B-4C93-AA32-A2BF0BB2CB3E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8340</xdr:colOff>
      <xdr:row>9</xdr:row>
      <xdr:rowOff>171450</xdr:rowOff>
    </xdr:to>
    <xdr:pic>
      <xdr:nvPicPr>
        <xdr:cNvPr id="1724" name="Picture 1723">
          <a:extLst>
            <a:ext uri="{FF2B5EF4-FFF2-40B4-BE49-F238E27FC236}">
              <a16:creationId xmlns:a16="http://schemas.microsoft.com/office/drawing/2014/main" id="{A98B4117-4F1B-4F50-931F-AE297AD5A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0930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829026</xdr:colOff>
      <xdr:row>8</xdr:row>
      <xdr:rowOff>158750</xdr:rowOff>
    </xdr:to>
    <xdr:pic>
      <xdr:nvPicPr>
        <xdr:cNvPr id="1725" name="Picture 1724">
          <a:extLst>
            <a:ext uri="{FF2B5EF4-FFF2-40B4-BE49-F238E27FC236}">
              <a16:creationId xmlns:a16="http://schemas.microsoft.com/office/drawing/2014/main" id="{5BAC40CF-B166-480F-9E1A-051A69542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8626" cy="1387475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18</xdr:row>
      <xdr:rowOff>169225</xdr:rowOff>
    </xdr:from>
    <xdr:to>
      <xdr:col>18</xdr:col>
      <xdr:colOff>381337</xdr:colOff>
      <xdr:row>18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726" name="Ink 1725">
              <a:extLst>
                <a:ext uri="{FF2B5EF4-FFF2-40B4-BE49-F238E27FC236}">
                  <a16:creationId xmlns:a16="http://schemas.microsoft.com/office/drawing/2014/main" id="{2217FCA2-125E-4F95-9057-3676CCD3DD1D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18</xdr:row>
      <xdr:rowOff>169225</xdr:rowOff>
    </xdr:from>
    <xdr:to>
      <xdr:col>18</xdr:col>
      <xdr:colOff>381337</xdr:colOff>
      <xdr:row>18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727" name="Ink 1726">
              <a:extLst>
                <a:ext uri="{FF2B5EF4-FFF2-40B4-BE49-F238E27FC236}">
                  <a16:creationId xmlns:a16="http://schemas.microsoft.com/office/drawing/2014/main" id="{66B288B6-7AF9-4A01-880E-16E8C17F1E2E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245410</xdr:colOff>
      <xdr:row>0</xdr:row>
      <xdr:rowOff>0</xdr:rowOff>
    </xdr:from>
    <xdr:to>
      <xdr:col>18</xdr:col>
      <xdr:colOff>8340</xdr:colOff>
      <xdr:row>9</xdr:row>
      <xdr:rowOff>171450</xdr:rowOff>
    </xdr:to>
    <xdr:pic>
      <xdr:nvPicPr>
        <xdr:cNvPr id="2154" name="Picture 2153">
          <a:extLst>
            <a:ext uri="{FF2B5EF4-FFF2-40B4-BE49-F238E27FC236}">
              <a16:creationId xmlns:a16="http://schemas.microsoft.com/office/drawing/2014/main" id="{76DE6890-F098-4F68-94B9-7B13AF837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460" y="0"/>
          <a:ext cx="2810930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829026</xdr:colOff>
      <xdr:row>9</xdr:row>
      <xdr:rowOff>57150</xdr:rowOff>
    </xdr:to>
    <xdr:pic>
      <xdr:nvPicPr>
        <xdr:cNvPr id="2155" name="Picture 2154">
          <a:extLst>
            <a:ext uri="{FF2B5EF4-FFF2-40B4-BE49-F238E27FC236}">
              <a16:creationId xmlns:a16="http://schemas.microsoft.com/office/drawing/2014/main" id="{874E5C30-2185-4FE7-A11C-CE7C35504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8626" cy="1466850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18</xdr:row>
      <xdr:rowOff>169225</xdr:rowOff>
    </xdr:from>
    <xdr:to>
      <xdr:col>18</xdr:col>
      <xdr:colOff>381337</xdr:colOff>
      <xdr:row>18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2156" name="Ink 2155">
              <a:extLst>
                <a:ext uri="{FF2B5EF4-FFF2-40B4-BE49-F238E27FC236}">
                  <a16:creationId xmlns:a16="http://schemas.microsoft.com/office/drawing/2014/main" id="{0210AA2C-2A08-44DB-8D3D-A3964E922892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18</xdr:row>
      <xdr:rowOff>169225</xdr:rowOff>
    </xdr:from>
    <xdr:to>
      <xdr:col>18</xdr:col>
      <xdr:colOff>381337</xdr:colOff>
      <xdr:row>18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2157" name="Ink 2156">
              <a:extLst>
                <a:ext uri="{FF2B5EF4-FFF2-40B4-BE49-F238E27FC236}">
                  <a16:creationId xmlns:a16="http://schemas.microsoft.com/office/drawing/2014/main" id="{B4DE6720-F6AF-4926-A339-7A6464E10BFD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254935</xdr:colOff>
      <xdr:row>0</xdr:row>
      <xdr:rowOff>0</xdr:rowOff>
    </xdr:from>
    <xdr:to>
      <xdr:col>18</xdr:col>
      <xdr:colOff>21040</xdr:colOff>
      <xdr:row>9</xdr:row>
      <xdr:rowOff>158750</xdr:rowOff>
    </xdr:to>
    <xdr:pic>
      <xdr:nvPicPr>
        <xdr:cNvPr id="2584" name="Picture 2583">
          <a:extLst>
            <a:ext uri="{FF2B5EF4-FFF2-40B4-BE49-F238E27FC236}">
              <a16:creationId xmlns:a16="http://schemas.microsoft.com/office/drawing/2014/main" id="{71A8C54A-5A86-4AB9-A724-3D99BBE58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1160" y="0"/>
          <a:ext cx="2810930" cy="156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47625</xdr:rowOff>
    </xdr:to>
    <xdr:pic>
      <xdr:nvPicPr>
        <xdr:cNvPr id="2585" name="Picture 2584">
          <a:extLst>
            <a:ext uri="{FF2B5EF4-FFF2-40B4-BE49-F238E27FC236}">
              <a16:creationId xmlns:a16="http://schemas.microsoft.com/office/drawing/2014/main" id="{CC45BFA4-47E1-4B1A-B607-C8D354D71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57325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18</xdr:row>
      <xdr:rowOff>169225</xdr:rowOff>
    </xdr:from>
    <xdr:to>
      <xdr:col>18</xdr:col>
      <xdr:colOff>381337</xdr:colOff>
      <xdr:row>18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2586" name="Ink 2585">
              <a:extLst>
                <a:ext uri="{FF2B5EF4-FFF2-40B4-BE49-F238E27FC236}">
                  <a16:creationId xmlns:a16="http://schemas.microsoft.com/office/drawing/2014/main" id="{52E4EBFC-167F-41A3-A128-85A7D9012F74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18</xdr:row>
      <xdr:rowOff>169225</xdr:rowOff>
    </xdr:from>
    <xdr:to>
      <xdr:col>18</xdr:col>
      <xdr:colOff>381337</xdr:colOff>
      <xdr:row>18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2587" name="Ink 2586">
              <a:extLst>
                <a:ext uri="{FF2B5EF4-FFF2-40B4-BE49-F238E27FC236}">
                  <a16:creationId xmlns:a16="http://schemas.microsoft.com/office/drawing/2014/main" id="{4FA375F4-23EB-49A8-9409-0E8967317D12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254935</xdr:colOff>
      <xdr:row>0</xdr:row>
      <xdr:rowOff>0</xdr:rowOff>
    </xdr:from>
    <xdr:to>
      <xdr:col>18</xdr:col>
      <xdr:colOff>21040</xdr:colOff>
      <xdr:row>10</xdr:row>
      <xdr:rowOff>6350</xdr:rowOff>
    </xdr:to>
    <xdr:pic>
      <xdr:nvPicPr>
        <xdr:cNvPr id="3014" name="Picture 3013">
          <a:extLst>
            <a:ext uri="{FF2B5EF4-FFF2-40B4-BE49-F238E27FC236}">
              <a16:creationId xmlns:a16="http://schemas.microsoft.com/office/drawing/2014/main" id="{15D4EEDA-F4D0-42EF-99BC-89FEF7657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1160" y="0"/>
          <a:ext cx="2810930" cy="159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825851</xdr:colOff>
      <xdr:row>9</xdr:row>
      <xdr:rowOff>57150</xdr:rowOff>
    </xdr:to>
    <xdr:pic>
      <xdr:nvPicPr>
        <xdr:cNvPr id="3015" name="Picture 3014">
          <a:extLst>
            <a:ext uri="{FF2B5EF4-FFF2-40B4-BE49-F238E27FC236}">
              <a16:creationId xmlns:a16="http://schemas.microsoft.com/office/drawing/2014/main" id="{0D564914-150E-41DA-A985-91779BEE4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451" cy="1466850"/>
        </a:xfrm>
        <a:prstGeom prst="rect">
          <a:avLst/>
        </a:prstGeom>
      </xdr:spPr>
    </xdr:pic>
    <xdr:clientData/>
  </xdr:twoCellAnchor>
  <xdr:twoCellAnchor>
    <xdr:from>
      <xdr:col>18</xdr:col>
      <xdr:colOff>380977</xdr:colOff>
      <xdr:row>19</xdr:row>
      <xdr:rowOff>169225</xdr:rowOff>
    </xdr:from>
    <xdr:to>
      <xdr:col>18</xdr:col>
      <xdr:colOff>381337</xdr:colOff>
      <xdr:row>19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721DA8FD-D210-40C1-ACA7-6C16856B786D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19</xdr:row>
      <xdr:rowOff>169225</xdr:rowOff>
    </xdr:from>
    <xdr:to>
      <xdr:col>18</xdr:col>
      <xdr:colOff>381337</xdr:colOff>
      <xdr:row>19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84621592-4249-4F77-A8AD-3740D57E0E1F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19</xdr:row>
      <xdr:rowOff>169225</xdr:rowOff>
    </xdr:from>
    <xdr:to>
      <xdr:col>18</xdr:col>
      <xdr:colOff>381337</xdr:colOff>
      <xdr:row>19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84466FE2-7AE4-4CB1-8705-B3109791E32A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19</xdr:row>
      <xdr:rowOff>169225</xdr:rowOff>
    </xdr:from>
    <xdr:to>
      <xdr:col>18</xdr:col>
      <xdr:colOff>381337</xdr:colOff>
      <xdr:row>19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4A84C93D-77DE-4554-9213-9BD88221E213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19</xdr:row>
      <xdr:rowOff>169225</xdr:rowOff>
    </xdr:from>
    <xdr:to>
      <xdr:col>18</xdr:col>
      <xdr:colOff>381337</xdr:colOff>
      <xdr:row>19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E733AD73-6480-43D6-9C2B-072FCED661EF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19</xdr:row>
      <xdr:rowOff>169225</xdr:rowOff>
    </xdr:from>
    <xdr:to>
      <xdr:col>18</xdr:col>
      <xdr:colOff>381337</xdr:colOff>
      <xdr:row>19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D6FC88F1-D59D-4CC1-AB58-38F8BC774518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19</xdr:row>
      <xdr:rowOff>169225</xdr:rowOff>
    </xdr:from>
    <xdr:to>
      <xdr:col>18</xdr:col>
      <xdr:colOff>381337</xdr:colOff>
      <xdr:row>19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2E116513-E94F-41F5-9234-DFF209ACBAB2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19</xdr:row>
      <xdr:rowOff>169225</xdr:rowOff>
    </xdr:from>
    <xdr:to>
      <xdr:col>18</xdr:col>
      <xdr:colOff>381337</xdr:colOff>
      <xdr:row>19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0C261238-6957-4FDA-8FCD-D91369C0673D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19</xdr:row>
      <xdr:rowOff>169225</xdr:rowOff>
    </xdr:from>
    <xdr:to>
      <xdr:col>18</xdr:col>
      <xdr:colOff>381337</xdr:colOff>
      <xdr:row>19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A982127F-BEA0-4F5B-A21B-C975195B52F1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19</xdr:row>
      <xdr:rowOff>169225</xdr:rowOff>
    </xdr:from>
    <xdr:to>
      <xdr:col>18</xdr:col>
      <xdr:colOff>381337</xdr:colOff>
      <xdr:row>19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8176F6C5-FBB1-45F2-ADE8-449A5BFFC573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19</xdr:row>
      <xdr:rowOff>169225</xdr:rowOff>
    </xdr:from>
    <xdr:to>
      <xdr:col>18</xdr:col>
      <xdr:colOff>381337</xdr:colOff>
      <xdr:row>19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7564E1C8-1AEA-4D23-8A90-8365E588C084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19</xdr:row>
      <xdr:rowOff>169225</xdr:rowOff>
    </xdr:from>
    <xdr:to>
      <xdr:col>18</xdr:col>
      <xdr:colOff>381337</xdr:colOff>
      <xdr:row>19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D375807B-39AC-4802-97E5-307027C95EE3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19</xdr:row>
      <xdr:rowOff>169225</xdr:rowOff>
    </xdr:from>
    <xdr:to>
      <xdr:col>18</xdr:col>
      <xdr:colOff>381337</xdr:colOff>
      <xdr:row>19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32982A51-BA78-4D0B-878E-6DFB3419B6D4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19</xdr:row>
      <xdr:rowOff>169225</xdr:rowOff>
    </xdr:from>
    <xdr:to>
      <xdr:col>18</xdr:col>
      <xdr:colOff>381337</xdr:colOff>
      <xdr:row>19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1643AE0D-80D9-485F-AE40-BB8328D1BCC6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22</xdr:row>
      <xdr:rowOff>169225</xdr:rowOff>
    </xdr:from>
    <xdr:to>
      <xdr:col>18</xdr:col>
      <xdr:colOff>381337</xdr:colOff>
      <xdr:row>22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D7902CA1-F882-4A45-AC1C-F0F6AC8749A5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22</xdr:row>
      <xdr:rowOff>169225</xdr:rowOff>
    </xdr:from>
    <xdr:to>
      <xdr:col>18</xdr:col>
      <xdr:colOff>381337</xdr:colOff>
      <xdr:row>22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3905894-BE50-4011-B9B8-6F5DDB104689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22</xdr:row>
      <xdr:rowOff>169225</xdr:rowOff>
    </xdr:from>
    <xdr:to>
      <xdr:col>18</xdr:col>
      <xdr:colOff>381337</xdr:colOff>
      <xdr:row>22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">
          <xdr14:nvContentPartPr>
            <xdr14:cNvPr id="22" name="Ink 21">
              <a:extLst>
                <a:ext uri="{FF2B5EF4-FFF2-40B4-BE49-F238E27FC236}">
                  <a16:creationId xmlns:a16="http://schemas.microsoft.com/office/drawing/2014/main" id="{7356E7AC-73B2-420E-B9CC-DF68361EA452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22</xdr:row>
      <xdr:rowOff>169225</xdr:rowOff>
    </xdr:from>
    <xdr:to>
      <xdr:col>18</xdr:col>
      <xdr:colOff>381337</xdr:colOff>
      <xdr:row>22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2D0BB333-AAF9-490F-A294-E64F56EE0D0A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22</xdr:row>
      <xdr:rowOff>169225</xdr:rowOff>
    </xdr:from>
    <xdr:to>
      <xdr:col>18</xdr:col>
      <xdr:colOff>381337</xdr:colOff>
      <xdr:row>22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A4CE8648-5C2D-4C1D-8D0B-7AF13F67588D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22</xdr:row>
      <xdr:rowOff>169225</xdr:rowOff>
    </xdr:from>
    <xdr:to>
      <xdr:col>18</xdr:col>
      <xdr:colOff>381337</xdr:colOff>
      <xdr:row>22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25" name="Ink 24">
              <a:extLst>
                <a:ext uri="{FF2B5EF4-FFF2-40B4-BE49-F238E27FC236}">
                  <a16:creationId xmlns:a16="http://schemas.microsoft.com/office/drawing/2014/main" id="{A21C3825-8BF5-4462-965E-C064C86CCFDA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22</xdr:row>
      <xdr:rowOff>169225</xdr:rowOff>
    </xdr:from>
    <xdr:to>
      <xdr:col>18</xdr:col>
      <xdr:colOff>381337</xdr:colOff>
      <xdr:row>22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">
          <xdr14:nvContentPartPr>
            <xdr14:cNvPr id="26" name="Ink 25">
              <a:extLst>
                <a:ext uri="{FF2B5EF4-FFF2-40B4-BE49-F238E27FC236}">
                  <a16:creationId xmlns:a16="http://schemas.microsoft.com/office/drawing/2014/main" id="{90C17F4C-05E4-4439-B140-9E1433EDBA89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22</xdr:row>
      <xdr:rowOff>169225</xdr:rowOff>
    </xdr:from>
    <xdr:to>
      <xdr:col>18</xdr:col>
      <xdr:colOff>381337</xdr:colOff>
      <xdr:row>22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27" name="Ink 26">
              <a:extLst>
                <a:ext uri="{FF2B5EF4-FFF2-40B4-BE49-F238E27FC236}">
                  <a16:creationId xmlns:a16="http://schemas.microsoft.com/office/drawing/2014/main" id="{533354F0-66A5-436C-A05F-493002852DDC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22</xdr:row>
      <xdr:rowOff>169225</xdr:rowOff>
    </xdr:from>
    <xdr:to>
      <xdr:col>18</xdr:col>
      <xdr:colOff>381337</xdr:colOff>
      <xdr:row>22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">
          <xdr14:nvContentPartPr>
            <xdr14:cNvPr id="28" name="Ink 27">
              <a:extLst>
                <a:ext uri="{FF2B5EF4-FFF2-40B4-BE49-F238E27FC236}">
                  <a16:creationId xmlns:a16="http://schemas.microsoft.com/office/drawing/2014/main" id="{8DB7B94A-B89A-42FB-B386-BCF0B25CBB69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22</xdr:row>
      <xdr:rowOff>169225</xdr:rowOff>
    </xdr:from>
    <xdr:to>
      <xdr:col>18</xdr:col>
      <xdr:colOff>381337</xdr:colOff>
      <xdr:row>22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29" name="Ink 28">
              <a:extLst>
                <a:ext uri="{FF2B5EF4-FFF2-40B4-BE49-F238E27FC236}">
                  <a16:creationId xmlns:a16="http://schemas.microsoft.com/office/drawing/2014/main" id="{D1E58F6C-7B69-4812-B051-17D984884B0A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22</xdr:row>
      <xdr:rowOff>169225</xdr:rowOff>
    </xdr:from>
    <xdr:to>
      <xdr:col>18</xdr:col>
      <xdr:colOff>381337</xdr:colOff>
      <xdr:row>22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">
          <xdr14:nvContentPartPr>
            <xdr14:cNvPr id="30" name="Ink 29">
              <a:extLst>
                <a:ext uri="{FF2B5EF4-FFF2-40B4-BE49-F238E27FC236}">
                  <a16:creationId xmlns:a16="http://schemas.microsoft.com/office/drawing/2014/main" id="{8F2D648C-6B3C-4FC5-B89E-544A5E8BE329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22</xdr:row>
      <xdr:rowOff>169225</xdr:rowOff>
    </xdr:from>
    <xdr:to>
      <xdr:col>18</xdr:col>
      <xdr:colOff>381337</xdr:colOff>
      <xdr:row>22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31" name="Ink 30">
              <a:extLst>
                <a:ext uri="{FF2B5EF4-FFF2-40B4-BE49-F238E27FC236}">
                  <a16:creationId xmlns:a16="http://schemas.microsoft.com/office/drawing/2014/main" id="{7E98A4B0-F120-4A6D-B37A-3FF74D717C8C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22</xdr:row>
      <xdr:rowOff>169225</xdr:rowOff>
    </xdr:from>
    <xdr:to>
      <xdr:col>18</xdr:col>
      <xdr:colOff>381337</xdr:colOff>
      <xdr:row>22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">
          <xdr14:nvContentPartPr>
            <xdr14:cNvPr id="32" name="Ink 31">
              <a:extLst>
                <a:ext uri="{FF2B5EF4-FFF2-40B4-BE49-F238E27FC236}">
                  <a16:creationId xmlns:a16="http://schemas.microsoft.com/office/drawing/2014/main" id="{C2293698-CEEE-45FC-81FA-9CAE7B7B03CD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22</xdr:row>
      <xdr:rowOff>169225</xdr:rowOff>
    </xdr:from>
    <xdr:to>
      <xdr:col>18</xdr:col>
      <xdr:colOff>381337</xdr:colOff>
      <xdr:row>22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33" name="Ink 32">
              <a:extLst>
                <a:ext uri="{FF2B5EF4-FFF2-40B4-BE49-F238E27FC236}">
                  <a16:creationId xmlns:a16="http://schemas.microsoft.com/office/drawing/2014/main" id="{CE629A01-7A1B-4A88-BD33-741597C188B1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13</xdr:row>
      <xdr:rowOff>169225</xdr:rowOff>
    </xdr:from>
    <xdr:to>
      <xdr:col>18</xdr:col>
      <xdr:colOff>381337</xdr:colOff>
      <xdr:row>13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">
          <xdr14:nvContentPartPr>
            <xdr14:cNvPr id="34" name="Ink 33">
              <a:extLst>
                <a:ext uri="{FF2B5EF4-FFF2-40B4-BE49-F238E27FC236}">
                  <a16:creationId xmlns:a16="http://schemas.microsoft.com/office/drawing/2014/main" id="{75B607D3-C71E-48F6-B91D-0F1B02B5CBB5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13</xdr:row>
      <xdr:rowOff>169225</xdr:rowOff>
    </xdr:from>
    <xdr:to>
      <xdr:col>18</xdr:col>
      <xdr:colOff>381337</xdr:colOff>
      <xdr:row>13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35" name="Ink 34">
              <a:extLst>
                <a:ext uri="{FF2B5EF4-FFF2-40B4-BE49-F238E27FC236}">
                  <a16:creationId xmlns:a16="http://schemas.microsoft.com/office/drawing/2014/main" id="{6173F8AC-46BE-4B5C-B045-8673E7EB0314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13</xdr:row>
      <xdr:rowOff>169225</xdr:rowOff>
    </xdr:from>
    <xdr:to>
      <xdr:col>18</xdr:col>
      <xdr:colOff>381337</xdr:colOff>
      <xdr:row>13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">
          <xdr14:nvContentPartPr>
            <xdr14:cNvPr id="36" name="Ink 35">
              <a:extLst>
                <a:ext uri="{FF2B5EF4-FFF2-40B4-BE49-F238E27FC236}">
                  <a16:creationId xmlns:a16="http://schemas.microsoft.com/office/drawing/2014/main" id="{627DD99B-643E-4756-B609-653A81B4B4DC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13</xdr:row>
      <xdr:rowOff>169225</xdr:rowOff>
    </xdr:from>
    <xdr:to>
      <xdr:col>18</xdr:col>
      <xdr:colOff>381337</xdr:colOff>
      <xdr:row>13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37" name="Ink 36">
              <a:extLst>
                <a:ext uri="{FF2B5EF4-FFF2-40B4-BE49-F238E27FC236}">
                  <a16:creationId xmlns:a16="http://schemas.microsoft.com/office/drawing/2014/main" id="{E63BA729-AF9B-4B6E-8883-D9BB88B795B6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13</xdr:row>
      <xdr:rowOff>169225</xdr:rowOff>
    </xdr:from>
    <xdr:to>
      <xdr:col>18</xdr:col>
      <xdr:colOff>381337</xdr:colOff>
      <xdr:row>13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">
          <xdr14:nvContentPartPr>
            <xdr14:cNvPr id="38" name="Ink 37">
              <a:extLst>
                <a:ext uri="{FF2B5EF4-FFF2-40B4-BE49-F238E27FC236}">
                  <a16:creationId xmlns:a16="http://schemas.microsoft.com/office/drawing/2014/main" id="{EC634D69-2EDF-425A-B307-EC64B5A0DFEB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13</xdr:row>
      <xdr:rowOff>169225</xdr:rowOff>
    </xdr:from>
    <xdr:to>
      <xdr:col>18</xdr:col>
      <xdr:colOff>381337</xdr:colOff>
      <xdr:row>13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39" name="Ink 38">
              <a:extLst>
                <a:ext uri="{FF2B5EF4-FFF2-40B4-BE49-F238E27FC236}">
                  <a16:creationId xmlns:a16="http://schemas.microsoft.com/office/drawing/2014/main" id="{844F7EA8-CAD7-4B92-B643-B70F5E084DEA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13</xdr:row>
      <xdr:rowOff>169225</xdr:rowOff>
    </xdr:from>
    <xdr:to>
      <xdr:col>18</xdr:col>
      <xdr:colOff>381337</xdr:colOff>
      <xdr:row>13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">
          <xdr14:nvContentPartPr>
            <xdr14:cNvPr id="40" name="Ink 39">
              <a:extLst>
                <a:ext uri="{FF2B5EF4-FFF2-40B4-BE49-F238E27FC236}">
                  <a16:creationId xmlns:a16="http://schemas.microsoft.com/office/drawing/2014/main" id="{4870CADD-2BBC-4255-90FB-B38A1D55E0E2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13</xdr:row>
      <xdr:rowOff>169225</xdr:rowOff>
    </xdr:from>
    <xdr:to>
      <xdr:col>18</xdr:col>
      <xdr:colOff>381337</xdr:colOff>
      <xdr:row>13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41" name="Ink 40">
              <a:extLst>
                <a:ext uri="{FF2B5EF4-FFF2-40B4-BE49-F238E27FC236}">
                  <a16:creationId xmlns:a16="http://schemas.microsoft.com/office/drawing/2014/main" id="{C8529C2C-6883-418F-B066-B64A643EF52E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13</xdr:row>
      <xdr:rowOff>169225</xdr:rowOff>
    </xdr:from>
    <xdr:to>
      <xdr:col>18</xdr:col>
      <xdr:colOff>381337</xdr:colOff>
      <xdr:row>13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">
          <xdr14:nvContentPartPr>
            <xdr14:cNvPr id="42" name="Ink 41">
              <a:extLst>
                <a:ext uri="{FF2B5EF4-FFF2-40B4-BE49-F238E27FC236}">
                  <a16:creationId xmlns:a16="http://schemas.microsoft.com/office/drawing/2014/main" id="{A3909B0E-F2E9-498F-A4FF-E7876C1ED085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13</xdr:row>
      <xdr:rowOff>169225</xdr:rowOff>
    </xdr:from>
    <xdr:to>
      <xdr:col>18</xdr:col>
      <xdr:colOff>381337</xdr:colOff>
      <xdr:row>13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">
          <xdr14:nvContentPartPr>
            <xdr14:cNvPr id="43" name="Ink 42">
              <a:extLst>
                <a:ext uri="{FF2B5EF4-FFF2-40B4-BE49-F238E27FC236}">
                  <a16:creationId xmlns:a16="http://schemas.microsoft.com/office/drawing/2014/main" id="{DAB5AD40-B2AE-4621-81BE-D2A106D2EBC7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13</xdr:row>
      <xdr:rowOff>169225</xdr:rowOff>
    </xdr:from>
    <xdr:to>
      <xdr:col>18</xdr:col>
      <xdr:colOff>381337</xdr:colOff>
      <xdr:row>13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">
          <xdr14:nvContentPartPr>
            <xdr14:cNvPr id="44" name="Ink 43">
              <a:extLst>
                <a:ext uri="{FF2B5EF4-FFF2-40B4-BE49-F238E27FC236}">
                  <a16:creationId xmlns:a16="http://schemas.microsoft.com/office/drawing/2014/main" id="{AB0567EC-78AF-4A88-8238-A4B00D857D43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13</xdr:row>
      <xdr:rowOff>169225</xdr:rowOff>
    </xdr:from>
    <xdr:to>
      <xdr:col>18</xdr:col>
      <xdr:colOff>381337</xdr:colOff>
      <xdr:row>13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45" name="Ink 44">
              <a:extLst>
                <a:ext uri="{FF2B5EF4-FFF2-40B4-BE49-F238E27FC236}">
                  <a16:creationId xmlns:a16="http://schemas.microsoft.com/office/drawing/2014/main" id="{20B8A6E1-77CF-4189-983C-14EE866EB0DA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13</xdr:row>
      <xdr:rowOff>169225</xdr:rowOff>
    </xdr:from>
    <xdr:to>
      <xdr:col>18</xdr:col>
      <xdr:colOff>381337</xdr:colOff>
      <xdr:row>13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">
          <xdr14:nvContentPartPr>
            <xdr14:cNvPr id="46" name="Ink 45">
              <a:extLst>
                <a:ext uri="{FF2B5EF4-FFF2-40B4-BE49-F238E27FC236}">
                  <a16:creationId xmlns:a16="http://schemas.microsoft.com/office/drawing/2014/main" id="{54A47624-DD09-4E0A-BEEB-E53B065D8E9A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380977</xdr:colOff>
      <xdr:row>13</xdr:row>
      <xdr:rowOff>169225</xdr:rowOff>
    </xdr:from>
    <xdr:to>
      <xdr:col>18</xdr:col>
      <xdr:colOff>381337</xdr:colOff>
      <xdr:row>13</xdr:row>
      <xdr:rowOff>169585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">
          <xdr14:nvContentPartPr>
            <xdr14:cNvPr id="47" name="Ink 46">
              <a:extLst>
                <a:ext uri="{FF2B5EF4-FFF2-40B4-BE49-F238E27FC236}">
                  <a16:creationId xmlns:a16="http://schemas.microsoft.com/office/drawing/2014/main" id="{3BB21B0E-7CB8-46BC-B644-B9384CEE891C}"/>
                </a:ext>
              </a:extLst>
            </xdr14:cNvPr>
            <xdr14:cNvContentPartPr/>
          </xdr14:nvContentPartPr>
          <xdr14:nvPr macro=""/>
          <xdr14:xfrm>
            <a:off x="7373033" y="3400669"/>
            <a:ext cx="360" cy="36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371593" y="3399229"/>
              <a:ext cx="3240" cy="32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3-02-06T09:20:55.249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4:59:25.131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00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22:01.004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0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22:01.005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0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22:01.006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03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8-07T06:06:16.870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04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8-07T06:06:16.871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05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8-07T06:06:16.872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06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8-07T06:06:16.873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07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8-07T06:06:16.874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08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8-07T06:06:16.875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09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8-07T06:06:16.876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27:59.814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10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8-07T06:06:16.877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1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8-07T06:06:16.878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1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8-07T06:06:16.879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13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8-07T06:06:16.880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14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8-07T06:06:16.881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15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8-07T06:06:16.882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16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8-07T06:06:16.883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27:59.815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4:59:52.748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4:59:52.749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29:34.037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29:34.038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29:34.465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29:34.466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00:07.540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3-02-06T09:20:55.250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00:07.541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0:15.115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0:15.116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0:15.543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0:15.544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0:15.971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0:15.972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00:27.586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00:27.587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0:49.538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4:58:45.263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0:49.539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0:49.979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0:49.980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0:50.407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0:50.408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0:50.835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0:50.836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00:45.602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00:45.603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1:45.527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4:58:45.264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1:45.528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1:45.955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1:45.956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1:46.383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1:46.384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1:46.811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1:46.812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1:47.239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1:47.240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4:03:20.549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4:59:05.600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4:03:20.550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4:03:20.551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4:03:20.552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4:03:20.553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4:03:20.554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4:03:20.555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4:03:20.556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4:03:20.557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4:03:20.558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59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4:03:20.559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4:59:05.601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60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4:03:20.560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6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01:03.103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6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01:03.104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63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2:10.873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64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2:10.874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65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2:11.301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66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2:11.302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67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2:11.729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68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2:11.730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69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2:12.157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25:29.905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70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2:12.158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7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2:12.585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7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2:12.586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73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2:13.013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74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32:13.014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75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16:23.390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76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16:23.391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77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16:23.392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78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16:23.393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79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16:23.394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5:25:29.906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80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16:23.395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8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16:23.396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8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16:23.397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83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16:23.398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84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16:23.399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85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16:23.400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86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16:23.401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87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16:23.402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88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16:23.403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89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22:00.986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3-21T04:59:25.130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90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22:00.994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9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22:00.995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9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22:00.996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93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22:00.997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94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22:00.998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95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22:00.999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96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22:01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97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22:01.001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98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22:01.002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ink/ink99.xml><?xml version="1.0" encoding="utf-8"?>
<inkml:ink xmlns:inkml="http://www.w3.org/2003/InkML">
  <inkml:definitions>
    <inkml:context xml:id="ctx0">
      <inkml:inkSource xml:id="inkSrc0">
        <inkml:traceFormat>
          <inkml:channel name="X" type="integer" max="192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62.13592" units="1/cm"/>
          <inkml:channelProperty channel="Y" name="resolution" value="62.42775" units="1/cm"/>
          <inkml:channelProperty channel="T" name="resolution" value="1" units="1/dev"/>
        </inkml:channelProperties>
      </inkml:inkSource>
      <inkml:timestamp xml:id="ts0" timeString="2024-06-18T01:22:01.003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</inkml:trace>
</inkml: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4801-CC71-4FC1-AD91-4E87548B1986}">
  <dimension ref="A1:V71"/>
  <sheetViews>
    <sheetView topLeftCell="A3" zoomScaleNormal="100" workbookViewId="0">
      <selection activeCell="J30" sqref="J30"/>
    </sheetView>
  </sheetViews>
  <sheetFormatPr defaultRowHeight="14.5"/>
  <cols>
    <col min="2" max="2" width="16.54296875" customWidth="1"/>
    <col min="3" max="3" width="18.81640625" customWidth="1"/>
    <col min="8" max="8" width="9.1796875" customWidth="1"/>
    <col min="13" max="13" width="8.54296875" customWidth="1"/>
    <col min="21" max="21" width="7.7265625" customWidth="1"/>
    <col min="22" max="22" width="10.08984375" bestFit="1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13"/>
      <c r="V1" s="2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13"/>
      <c r="V2" s="2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13"/>
      <c r="V3" s="2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13"/>
      <c r="V4" s="2"/>
    </row>
    <row r="5" spans="1:22" ht="4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2"/>
      <c r="U5" s="13"/>
      <c r="V5" s="2"/>
    </row>
    <row r="6" spans="1:22" ht="1" hidden="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13"/>
      <c r="V6" s="4"/>
    </row>
    <row r="7" spans="1:22" hidden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  <c r="U7" s="13"/>
      <c r="V7" s="4"/>
    </row>
    <row r="8" spans="1:22" hidden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13"/>
      <c r="V8" s="4"/>
    </row>
    <row r="9" spans="1:2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  <c r="T9" s="2"/>
      <c r="U9" s="13"/>
      <c r="V9" s="2"/>
    </row>
    <row r="10" spans="1:2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/>
      <c r="T10" s="2"/>
      <c r="U10" s="13"/>
      <c r="V10" s="2"/>
    </row>
    <row r="11" spans="1:22" ht="8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2"/>
      <c r="T11" s="2"/>
      <c r="U11" s="13"/>
      <c r="V11" s="2"/>
    </row>
    <row r="12" spans="1:22" ht="116.5" customHeight="1">
      <c r="A12" s="1"/>
      <c r="B12" s="1"/>
      <c r="C12" s="1"/>
      <c r="D12" s="23" t="s">
        <v>106</v>
      </c>
      <c r="E12" s="23" t="s">
        <v>5</v>
      </c>
      <c r="F12" s="23" t="s">
        <v>3</v>
      </c>
      <c r="G12" s="23" t="s">
        <v>4</v>
      </c>
      <c r="H12" s="23" t="s">
        <v>107</v>
      </c>
      <c r="I12" s="23" t="s">
        <v>290</v>
      </c>
      <c r="J12" s="23" t="s">
        <v>6</v>
      </c>
      <c r="K12" s="23" t="s">
        <v>108</v>
      </c>
      <c r="L12" s="23" t="s">
        <v>11</v>
      </c>
      <c r="M12" s="23" t="s">
        <v>9</v>
      </c>
      <c r="N12" s="23" t="s">
        <v>109</v>
      </c>
      <c r="O12" s="28" t="s">
        <v>10</v>
      </c>
      <c r="P12" s="28" t="s">
        <v>8</v>
      </c>
      <c r="Q12" s="28" t="s">
        <v>7</v>
      </c>
      <c r="R12" s="28" t="s">
        <v>110</v>
      </c>
      <c r="S12" s="2"/>
      <c r="T12" s="2"/>
      <c r="U12" s="13"/>
      <c r="V12" s="2"/>
    </row>
    <row r="13" spans="1:22" ht="15.5">
      <c r="A13" s="5"/>
      <c r="B13" s="6" t="s">
        <v>0</v>
      </c>
      <c r="C13" s="6" t="s">
        <v>1</v>
      </c>
      <c r="D13" s="20">
        <v>1</v>
      </c>
      <c r="E13" s="20">
        <v>2</v>
      </c>
      <c r="F13" s="20">
        <v>3</v>
      </c>
      <c r="G13" s="20">
        <v>4</v>
      </c>
      <c r="H13" s="20">
        <v>5</v>
      </c>
      <c r="I13" s="20">
        <v>6</v>
      </c>
      <c r="J13" s="20">
        <v>7</v>
      </c>
      <c r="K13" s="20">
        <v>8</v>
      </c>
      <c r="L13" s="20">
        <v>9</v>
      </c>
      <c r="M13" s="20">
        <v>10</v>
      </c>
      <c r="N13" s="20">
        <v>11</v>
      </c>
      <c r="O13" s="20">
        <v>12</v>
      </c>
      <c r="P13" s="20">
        <v>13</v>
      </c>
      <c r="Q13" s="20">
        <v>14</v>
      </c>
      <c r="R13" s="17">
        <v>15</v>
      </c>
      <c r="S13" s="6" t="s">
        <v>2</v>
      </c>
      <c r="T13" s="6" t="s">
        <v>111</v>
      </c>
      <c r="U13" s="6"/>
      <c r="V13" s="6" t="s">
        <v>208</v>
      </c>
    </row>
    <row r="14" spans="1:22" ht="15.5">
      <c r="A14" s="5"/>
      <c r="B14" s="8" t="s">
        <v>75</v>
      </c>
      <c r="C14" s="8" t="s">
        <v>76</v>
      </c>
      <c r="D14" s="18">
        <v>10</v>
      </c>
      <c r="E14" s="18">
        <v>0</v>
      </c>
      <c r="F14" s="18">
        <v>2</v>
      </c>
      <c r="G14" s="18">
        <v>10</v>
      </c>
      <c r="H14" s="18">
        <v>6</v>
      </c>
      <c r="I14" s="18">
        <v>0</v>
      </c>
      <c r="J14" s="18">
        <v>0</v>
      </c>
      <c r="K14" s="18">
        <v>10</v>
      </c>
      <c r="L14" s="18">
        <v>10</v>
      </c>
      <c r="M14" s="18">
        <v>0</v>
      </c>
      <c r="N14" s="18">
        <v>10</v>
      </c>
      <c r="O14" s="29">
        <v>10</v>
      </c>
      <c r="P14" s="29">
        <v>10</v>
      </c>
      <c r="Q14" s="29">
        <v>0</v>
      </c>
      <c r="R14" s="29">
        <v>0</v>
      </c>
      <c r="S14" s="10">
        <f>SUM(D14:R14)</f>
        <v>78</v>
      </c>
      <c r="T14" s="10">
        <f>LARGE(D14:R14,1)+LARGE(D14:R14,2)+LARGE(D14:R14,3)+LARGE(D14:R14,4)+LARGE(D14:R14,5)+LARGE(D14:R14,6)</f>
        <v>60</v>
      </c>
      <c r="U14" s="6"/>
      <c r="V14" s="10" t="str">
        <f>IF(COUNTIF(D14:R14,"&gt;0")&gt;4,"Yes","No")</f>
        <v>Yes</v>
      </c>
    </row>
    <row r="15" spans="1:22" ht="15.5">
      <c r="A15" s="5"/>
      <c r="B15" s="8" t="s">
        <v>112</v>
      </c>
      <c r="C15" s="8" t="s">
        <v>113</v>
      </c>
      <c r="D15" s="18">
        <v>1</v>
      </c>
      <c r="E15" s="18">
        <v>0</v>
      </c>
      <c r="F15" s="18">
        <v>1</v>
      </c>
      <c r="G15" s="18">
        <v>0</v>
      </c>
      <c r="H15" s="18">
        <v>4</v>
      </c>
      <c r="I15" s="18">
        <v>8</v>
      </c>
      <c r="J15" s="18">
        <v>6</v>
      </c>
      <c r="K15" s="18">
        <v>0</v>
      </c>
      <c r="L15" s="18">
        <v>8</v>
      </c>
      <c r="M15" s="18">
        <v>1</v>
      </c>
      <c r="N15" s="18">
        <v>8</v>
      </c>
      <c r="O15" s="29">
        <v>8</v>
      </c>
      <c r="P15" s="29">
        <v>8</v>
      </c>
      <c r="Q15" s="29">
        <v>10</v>
      </c>
      <c r="R15" s="29">
        <v>10</v>
      </c>
      <c r="S15" s="10">
        <f>SUM(D15:R15)</f>
        <v>73</v>
      </c>
      <c r="T15" s="10">
        <f>LARGE(D15:R15,1)+LARGE(D15:R15,2)+LARGE(D15:R15,3)+LARGE(D15:R15,4)+LARGE(D15:R15,5)+LARGE(D15:R15,6)</f>
        <v>52</v>
      </c>
      <c r="U15" s="6"/>
      <c r="V15" s="10" t="str">
        <f>IF(COUNTIF(D15:R15,"&gt;0")&gt;4,"Yes","No")</f>
        <v>Yes</v>
      </c>
    </row>
    <row r="16" spans="1:22" ht="15.5">
      <c r="A16" s="5"/>
      <c r="B16" s="8" t="s">
        <v>23</v>
      </c>
      <c r="C16" s="8" t="s">
        <v>15</v>
      </c>
      <c r="D16" s="18">
        <v>6</v>
      </c>
      <c r="E16" s="18">
        <v>0</v>
      </c>
      <c r="F16" s="18">
        <v>6</v>
      </c>
      <c r="G16" s="18">
        <v>0</v>
      </c>
      <c r="H16" s="18">
        <v>8</v>
      </c>
      <c r="I16" s="18">
        <v>0</v>
      </c>
      <c r="J16" s="18">
        <v>10</v>
      </c>
      <c r="K16" s="18">
        <v>8</v>
      </c>
      <c r="L16" s="18">
        <v>0</v>
      </c>
      <c r="M16" s="18">
        <v>1</v>
      </c>
      <c r="N16" s="18">
        <v>0</v>
      </c>
      <c r="O16" s="29">
        <v>0</v>
      </c>
      <c r="P16" s="29">
        <v>0</v>
      </c>
      <c r="Q16" s="29">
        <v>6</v>
      </c>
      <c r="R16" s="29">
        <v>0</v>
      </c>
      <c r="S16" s="10">
        <f>SUM(D16:R16)</f>
        <v>45</v>
      </c>
      <c r="T16" s="10">
        <f>LARGE(D16:R16,1)+LARGE(D16:R16,2)+LARGE(D16:R16,3)+LARGE(D16:R16,4)+LARGE(D16:R16,5)+LARGE(D16:R16,6)</f>
        <v>44</v>
      </c>
      <c r="U16" s="6"/>
      <c r="V16" s="10" t="str">
        <f>IF(COUNTIF(D16:R16,"&gt;0")&gt;4,"Yes","No")</f>
        <v>Yes</v>
      </c>
    </row>
    <row r="17" spans="1:22" ht="15.5">
      <c r="A17" s="5"/>
      <c r="B17" s="11" t="s">
        <v>85</v>
      </c>
      <c r="C17" s="11" t="s">
        <v>20</v>
      </c>
      <c r="D17" s="18">
        <v>6</v>
      </c>
      <c r="E17" s="18">
        <v>6</v>
      </c>
      <c r="F17" s="18">
        <v>0</v>
      </c>
      <c r="G17" s="18">
        <v>8</v>
      </c>
      <c r="H17" s="18">
        <v>2</v>
      </c>
      <c r="I17" s="18">
        <v>6</v>
      </c>
      <c r="J17" s="18">
        <v>6</v>
      </c>
      <c r="K17" s="18">
        <v>6</v>
      </c>
      <c r="L17" s="18">
        <v>6</v>
      </c>
      <c r="M17" s="18">
        <v>0</v>
      </c>
      <c r="N17" s="18">
        <v>0</v>
      </c>
      <c r="O17" s="29">
        <v>0</v>
      </c>
      <c r="P17" s="29">
        <v>6</v>
      </c>
      <c r="Q17" s="29">
        <v>6</v>
      </c>
      <c r="R17" s="29">
        <v>0</v>
      </c>
      <c r="S17" s="10">
        <f>SUM(D17:R17)</f>
        <v>58</v>
      </c>
      <c r="T17" s="10">
        <f>LARGE(D17:R17,1)+LARGE(D17:R17,2)+LARGE(D17:R17,3)+LARGE(D17:R17,4)+LARGE(D17:R17,5)+LARGE(D17:R17,6)</f>
        <v>38</v>
      </c>
      <c r="U17" s="6"/>
      <c r="V17" s="10" t="str">
        <f>IF(COUNTIF(D17:R17,"&gt;0")&gt;4,"Yes","No")</f>
        <v>Yes</v>
      </c>
    </row>
    <row r="18" spans="1:22" ht="15.5">
      <c r="A18" s="5"/>
      <c r="B18" s="8" t="s">
        <v>19</v>
      </c>
      <c r="C18" s="8" t="s">
        <v>20</v>
      </c>
      <c r="D18" s="18">
        <v>8</v>
      </c>
      <c r="E18" s="18">
        <v>10</v>
      </c>
      <c r="F18" s="18">
        <v>10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29">
        <v>0</v>
      </c>
      <c r="P18" s="29">
        <v>0</v>
      </c>
      <c r="Q18" s="29">
        <v>0</v>
      </c>
      <c r="R18" s="29">
        <v>0</v>
      </c>
      <c r="S18" s="10">
        <f>SUM(D18:R18)</f>
        <v>28</v>
      </c>
      <c r="T18" s="10">
        <f>LARGE(D18:R18,1)+LARGE(D18:R18,2)+LARGE(D18:R18,3)+LARGE(D18:R18,4)+LARGE(D18:R18,5)+LARGE(D18:R18,6)</f>
        <v>28</v>
      </c>
      <c r="U18" s="6"/>
      <c r="V18" s="10" t="str">
        <f>IF(COUNTIF(D18:R18,"&gt;0")&gt;4,"Yes","No")</f>
        <v>No</v>
      </c>
    </row>
    <row r="19" spans="1:22" ht="15.5">
      <c r="A19" s="5"/>
      <c r="B19" s="11" t="s">
        <v>153</v>
      </c>
      <c r="C19" s="11" t="s">
        <v>154</v>
      </c>
      <c r="D19" s="18">
        <v>0</v>
      </c>
      <c r="E19" s="18">
        <v>0</v>
      </c>
      <c r="F19" s="18">
        <v>6</v>
      </c>
      <c r="G19" s="18">
        <v>0</v>
      </c>
      <c r="H19" s="18">
        <v>10</v>
      </c>
      <c r="I19" s="18">
        <v>0</v>
      </c>
      <c r="J19" s="18">
        <v>8</v>
      </c>
      <c r="K19" s="18">
        <v>0</v>
      </c>
      <c r="L19" s="18">
        <v>0</v>
      </c>
      <c r="M19" s="18">
        <v>0</v>
      </c>
      <c r="N19" s="18">
        <v>0</v>
      </c>
      <c r="O19" s="29">
        <v>0</v>
      </c>
      <c r="P19" s="29">
        <v>0</v>
      </c>
      <c r="Q19" s="29">
        <v>0</v>
      </c>
      <c r="R19" s="29">
        <v>1</v>
      </c>
      <c r="S19" s="10">
        <f>SUM(D19:R19)</f>
        <v>25</v>
      </c>
      <c r="T19" s="10">
        <f>LARGE(D19:R19,1)+LARGE(D19:R19,2)+LARGE(D19:R19,3)+LARGE(D19:R19,4)+LARGE(D19:R19,5)+LARGE(D19:R19,6)</f>
        <v>25</v>
      </c>
      <c r="U19" s="6"/>
      <c r="V19" s="10" t="str">
        <f>IF(COUNTIF(D19:R19,"&gt;0")&gt;4,"Yes","No")</f>
        <v>No</v>
      </c>
    </row>
    <row r="20" spans="1:22" ht="15.5">
      <c r="A20" s="5"/>
      <c r="B20" s="11" t="s">
        <v>46</v>
      </c>
      <c r="C20" s="11" t="s">
        <v>78</v>
      </c>
      <c r="D20" s="18">
        <v>1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1</v>
      </c>
      <c r="K20" s="18">
        <v>6</v>
      </c>
      <c r="L20" s="18">
        <v>5</v>
      </c>
      <c r="M20" s="18">
        <v>0</v>
      </c>
      <c r="N20" s="18">
        <v>0</v>
      </c>
      <c r="O20" s="29">
        <v>6</v>
      </c>
      <c r="P20" s="29">
        <v>0</v>
      </c>
      <c r="Q20" s="29">
        <v>0</v>
      </c>
      <c r="R20" s="29">
        <v>0</v>
      </c>
      <c r="S20" s="10">
        <f>SUM(D20:R20)</f>
        <v>19</v>
      </c>
      <c r="T20" s="10">
        <f>LARGE(D20:R20,1)+LARGE(D20:R20,2)+LARGE(D20:R20,3)+LARGE(D20:R20,4)+LARGE(D20:R20,5)+LARGE(D20:R20,6)</f>
        <v>19</v>
      </c>
      <c r="U20" s="6"/>
      <c r="V20" s="10" t="str">
        <f>IF(COUNTIF(D20:R20,"&gt;0")&gt;4,"Yes","No")</f>
        <v>Yes</v>
      </c>
    </row>
    <row r="21" spans="1:22" ht="15.5">
      <c r="A21" s="5"/>
      <c r="B21" s="11" t="s">
        <v>67</v>
      </c>
      <c r="C21" s="11" t="s">
        <v>114</v>
      </c>
      <c r="D21" s="18">
        <v>2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2</v>
      </c>
      <c r="K21" s="18">
        <v>0</v>
      </c>
      <c r="L21" s="18">
        <v>0</v>
      </c>
      <c r="M21" s="18">
        <v>0</v>
      </c>
      <c r="N21" s="18">
        <v>6</v>
      </c>
      <c r="O21" s="29">
        <v>0</v>
      </c>
      <c r="P21" s="29">
        <v>2</v>
      </c>
      <c r="Q21" s="29">
        <v>0</v>
      </c>
      <c r="R21" s="29">
        <v>6</v>
      </c>
      <c r="S21" s="10">
        <f>SUM(D21:R21)</f>
        <v>18</v>
      </c>
      <c r="T21" s="10">
        <f>LARGE(D21:R21,1)+LARGE(D21:R21,2)+LARGE(D21:R21,3)+LARGE(D21:R21,4)+LARGE(D21:R21,5)+LARGE(D21:R21,6)</f>
        <v>18</v>
      </c>
      <c r="U21" s="6"/>
      <c r="V21" s="10" t="str">
        <f>IF(COUNTIF(D21:R21,"&gt;0")&gt;4,"Yes","No")</f>
        <v>Yes</v>
      </c>
    </row>
    <row r="22" spans="1:22" ht="15.5">
      <c r="A22" s="5"/>
      <c r="B22" s="8" t="s">
        <v>155</v>
      </c>
      <c r="C22" s="8" t="s">
        <v>156</v>
      </c>
      <c r="D22" s="18">
        <v>0</v>
      </c>
      <c r="E22" s="18">
        <v>0</v>
      </c>
      <c r="F22" s="18">
        <v>2</v>
      </c>
      <c r="G22" s="18">
        <v>0</v>
      </c>
      <c r="H22" s="18">
        <v>0</v>
      </c>
      <c r="I22" s="18">
        <v>0</v>
      </c>
      <c r="J22" s="18">
        <v>2</v>
      </c>
      <c r="K22" s="18">
        <v>0</v>
      </c>
      <c r="L22" s="18">
        <v>0</v>
      </c>
      <c r="M22" s="18">
        <v>0</v>
      </c>
      <c r="N22" s="18">
        <v>0</v>
      </c>
      <c r="O22" s="29">
        <v>0</v>
      </c>
      <c r="P22" s="29">
        <v>6</v>
      </c>
      <c r="Q22" s="29">
        <v>0</v>
      </c>
      <c r="R22" s="29">
        <v>8</v>
      </c>
      <c r="S22" s="10">
        <f>SUM(D22:R22)</f>
        <v>18</v>
      </c>
      <c r="T22" s="10">
        <f>LARGE(D22:R22,1)+LARGE(D22:R22,2)+LARGE(D22:R22,3)+LARGE(D22:R22,4)+LARGE(D22:R22,5)+LARGE(D22:R22,6)</f>
        <v>18</v>
      </c>
      <c r="U22" s="6"/>
      <c r="V22" s="10" t="str">
        <f>IF(COUNTIF(D22:R22,"&gt;0")&gt;4,"Yes","No")</f>
        <v>No</v>
      </c>
    </row>
    <row r="23" spans="1:22" ht="15.5">
      <c r="A23" s="5"/>
      <c r="B23" s="11" t="s">
        <v>185</v>
      </c>
      <c r="C23" s="11" t="s">
        <v>186</v>
      </c>
      <c r="D23" s="18">
        <v>0</v>
      </c>
      <c r="E23" s="18">
        <v>0</v>
      </c>
      <c r="F23" s="18">
        <v>0</v>
      </c>
      <c r="G23" s="18">
        <v>2</v>
      </c>
      <c r="H23" s="18">
        <v>0</v>
      </c>
      <c r="I23" s="18">
        <v>0</v>
      </c>
      <c r="J23" s="18">
        <v>0</v>
      </c>
      <c r="K23" s="18">
        <v>2</v>
      </c>
      <c r="L23" s="18">
        <v>4</v>
      </c>
      <c r="M23" s="18">
        <v>0</v>
      </c>
      <c r="N23" s="18">
        <v>0</v>
      </c>
      <c r="O23" s="29">
        <v>0</v>
      </c>
      <c r="P23" s="29">
        <v>0</v>
      </c>
      <c r="Q23" s="29">
        <v>0</v>
      </c>
      <c r="R23" s="29">
        <v>0</v>
      </c>
      <c r="S23" s="10">
        <f>SUM(D23:R23)</f>
        <v>8</v>
      </c>
      <c r="T23" s="10">
        <f>LARGE(D23:R23,1)+LARGE(D23:R23,2)+LARGE(D23:R23,3)+LARGE(D23:R23,4)+LARGE(D23:R23,5)+LARGE(D23:R23,6)</f>
        <v>8</v>
      </c>
      <c r="U23" s="6"/>
      <c r="V23" s="10" t="str">
        <f>IF(COUNTIF(D23:R23,"&gt;0")&gt;4,"Yes","No")</f>
        <v>No</v>
      </c>
    </row>
    <row r="24" spans="1:22" ht="15.5">
      <c r="A24" s="5"/>
      <c r="B24" s="11" t="s">
        <v>72</v>
      </c>
      <c r="C24" s="11" t="s">
        <v>61</v>
      </c>
      <c r="D24" s="18">
        <v>2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1</v>
      </c>
      <c r="K24" s="18">
        <v>0</v>
      </c>
      <c r="L24" s="18">
        <v>0</v>
      </c>
      <c r="M24" s="18">
        <v>0</v>
      </c>
      <c r="N24" s="18">
        <v>5</v>
      </c>
      <c r="O24" s="29">
        <v>0</v>
      </c>
      <c r="P24" s="29">
        <v>0</v>
      </c>
      <c r="Q24" s="29">
        <v>0</v>
      </c>
      <c r="R24" s="29">
        <v>0</v>
      </c>
      <c r="S24" s="10">
        <f>SUM(D24:R24)</f>
        <v>8</v>
      </c>
      <c r="T24" s="10">
        <f>LARGE(D24:R24,1)+LARGE(D24:R24,2)+LARGE(D24:R24,3)+LARGE(D24:R24,4)+LARGE(D24:R24,5)+LARGE(D24:R24,6)</f>
        <v>8</v>
      </c>
      <c r="U24" s="6"/>
      <c r="V24" s="10" t="str">
        <f>IF(COUNTIF(D24:R24,"&gt;0")&gt;4,"Yes","No")</f>
        <v>No</v>
      </c>
    </row>
    <row r="25" spans="1:22" ht="15.5">
      <c r="A25" s="5"/>
      <c r="B25" s="11" t="s">
        <v>182</v>
      </c>
      <c r="C25" s="11" t="s">
        <v>183</v>
      </c>
      <c r="D25" s="18">
        <v>0</v>
      </c>
      <c r="E25" s="18">
        <v>0</v>
      </c>
      <c r="F25" s="18">
        <v>0</v>
      </c>
      <c r="G25" s="18">
        <v>6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29">
        <v>0</v>
      </c>
      <c r="P25" s="29">
        <v>0</v>
      </c>
      <c r="Q25" s="29">
        <v>0</v>
      </c>
      <c r="R25" s="29">
        <v>0</v>
      </c>
      <c r="S25" s="10">
        <f>SUM(D25:R25)</f>
        <v>6</v>
      </c>
      <c r="T25" s="10">
        <f>LARGE(D25:R25,1)+LARGE(D25:R25,2)+LARGE(D25:R25,3)+LARGE(D25:R25,4)+LARGE(D25:R25,5)+LARGE(D25:R25,6)</f>
        <v>6</v>
      </c>
      <c r="U25" s="6"/>
      <c r="V25" s="10" t="str">
        <f>IF(COUNTIF(D25:R25,"&gt;0")&gt;4,"Yes","No")</f>
        <v>No</v>
      </c>
    </row>
    <row r="26" spans="1:22" ht="15.5">
      <c r="A26" s="5"/>
      <c r="B26" s="11" t="s">
        <v>68</v>
      </c>
      <c r="C26" s="11" t="s">
        <v>184</v>
      </c>
      <c r="D26" s="18">
        <v>0</v>
      </c>
      <c r="E26" s="18">
        <v>0</v>
      </c>
      <c r="F26" s="18">
        <v>0</v>
      </c>
      <c r="G26" s="18">
        <v>6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29">
        <v>0</v>
      </c>
      <c r="P26" s="29">
        <v>0</v>
      </c>
      <c r="Q26" s="29">
        <v>0</v>
      </c>
      <c r="R26" s="29">
        <v>0</v>
      </c>
      <c r="S26" s="10">
        <f>SUM(D26:R26)</f>
        <v>6</v>
      </c>
      <c r="T26" s="10">
        <f>LARGE(D26:R26,1)+LARGE(D26:R26,2)+LARGE(D26:R26,3)+LARGE(D26:R26,4)+LARGE(D26:R26,5)+LARGE(D26:R26,6)</f>
        <v>6</v>
      </c>
      <c r="U26" s="6"/>
      <c r="V26" s="10" t="str">
        <f>IF(COUNTIF(D26:R26,"&gt;0")&gt;4,"Yes","No")</f>
        <v>No</v>
      </c>
    </row>
    <row r="27" spans="1:22" ht="15.5">
      <c r="A27" s="5"/>
      <c r="B27" s="11" t="s">
        <v>105</v>
      </c>
      <c r="C27" s="11" t="s">
        <v>102</v>
      </c>
      <c r="D27" s="18">
        <v>1</v>
      </c>
      <c r="E27" s="18">
        <v>0</v>
      </c>
      <c r="F27" s="18">
        <v>0</v>
      </c>
      <c r="G27" s="18">
        <v>1</v>
      </c>
      <c r="H27" s="18">
        <v>1</v>
      </c>
      <c r="I27" s="18">
        <v>0</v>
      </c>
      <c r="J27" s="18">
        <v>0</v>
      </c>
      <c r="K27" s="18">
        <v>2</v>
      </c>
      <c r="L27" s="18">
        <v>1</v>
      </c>
      <c r="M27" s="18">
        <v>0</v>
      </c>
      <c r="N27" s="18">
        <v>0</v>
      </c>
      <c r="O27" s="29">
        <v>0</v>
      </c>
      <c r="P27" s="29">
        <v>0</v>
      </c>
      <c r="Q27" s="29">
        <v>0</v>
      </c>
      <c r="R27" s="29">
        <v>0</v>
      </c>
      <c r="S27" s="10">
        <f>SUM(D27:R27)</f>
        <v>6</v>
      </c>
      <c r="T27" s="10">
        <f>LARGE(D27:R27,1)+LARGE(D27:R27,2)+LARGE(D27:R27,3)+LARGE(D27:R27,4)+LARGE(D27:R27,5)+LARGE(D27:R27,6)</f>
        <v>6</v>
      </c>
      <c r="U27" s="6"/>
      <c r="V27" s="10" t="str">
        <f>IF(COUNTIF(D27:R27,"&gt;0")&gt;4,"Yes","No")</f>
        <v>Yes</v>
      </c>
    </row>
    <row r="28" spans="1:22" ht="15.5">
      <c r="A28" s="5"/>
      <c r="B28" s="21" t="s">
        <v>291</v>
      </c>
      <c r="C28" s="21" t="s">
        <v>15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29">
        <v>0</v>
      </c>
      <c r="P28" s="29">
        <v>0</v>
      </c>
      <c r="Q28" s="29">
        <v>0</v>
      </c>
      <c r="R28" s="29">
        <v>5</v>
      </c>
      <c r="S28" s="10">
        <f>SUM(D28:R28)</f>
        <v>5</v>
      </c>
      <c r="T28" s="10">
        <f>LARGE(D28:R28,1)+LARGE(D28:R28,2)+LARGE(D28:R28,3)+LARGE(D28:R28,4)+LARGE(D28:R28,5)+LARGE(D28:R28,6)</f>
        <v>5</v>
      </c>
      <c r="U28" s="6"/>
      <c r="V28" s="10" t="str">
        <f>IF(COUNTIF(D28:R28,"&gt;0")&gt;4,"Yes","No")</f>
        <v>No</v>
      </c>
    </row>
    <row r="29" spans="1:22" ht="15.5">
      <c r="A29" s="5"/>
      <c r="B29" s="11" t="s">
        <v>202</v>
      </c>
      <c r="C29" s="11" t="s">
        <v>203</v>
      </c>
      <c r="D29" s="18">
        <v>0</v>
      </c>
      <c r="E29" s="18">
        <v>0</v>
      </c>
      <c r="F29" s="18">
        <v>0</v>
      </c>
      <c r="G29" s="18">
        <v>0</v>
      </c>
      <c r="H29" s="18">
        <v>2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29">
        <v>0</v>
      </c>
      <c r="P29" s="29">
        <v>2</v>
      </c>
      <c r="Q29" s="29">
        <v>0</v>
      </c>
      <c r="R29" s="29">
        <v>0</v>
      </c>
      <c r="S29" s="10">
        <f>SUM(D29:R29)</f>
        <v>4</v>
      </c>
      <c r="T29" s="10">
        <f>LARGE(D29:R29,1)+LARGE(D29:R29,2)+LARGE(D29:R29,3)+LARGE(D29:R29,4)+LARGE(D29:R29,5)+LARGE(D29:R29,6)</f>
        <v>4</v>
      </c>
      <c r="U29" s="6"/>
      <c r="V29" s="10" t="str">
        <f>IF(COUNTIF(D29:R29,"&gt;0")&gt;4,"Yes","No")</f>
        <v>No</v>
      </c>
    </row>
    <row r="30" spans="1:22" ht="15.5">
      <c r="A30" s="5"/>
      <c r="B30" s="8" t="s">
        <v>200</v>
      </c>
      <c r="C30" s="8" t="s">
        <v>201</v>
      </c>
      <c r="D30" s="18">
        <v>0</v>
      </c>
      <c r="E30" s="18">
        <v>0</v>
      </c>
      <c r="F30" s="18">
        <v>0</v>
      </c>
      <c r="G30" s="18">
        <v>0</v>
      </c>
      <c r="H30" s="18">
        <v>2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29">
        <v>0</v>
      </c>
      <c r="P30" s="29">
        <v>0</v>
      </c>
      <c r="Q30" s="29">
        <v>0</v>
      </c>
      <c r="R30" s="29">
        <v>0</v>
      </c>
      <c r="S30" s="10">
        <f>SUM(D30:R30)</f>
        <v>2</v>
      </c>
      <c r="T30" s="10">
        <f>LARGE(D30:R30,1)+LARGE(D30:R30,2)+LARGE(D30:R30,3)+LARGE(D30:R30,4)+LARGE(D30:R30,5)+LARGE(D30:R30,6)</f>
        <v>2</v>
      </c>
      <c r="U30" s="6"/>
      <c r="V30" s="10" t="str">
        <f>IF(COUNTIF(D30:R30,"&gt;0")&gt;4,"Yes","No")</f>
        <v>No</v>
      </c>
    </row>
    <row r="31" spans="1:22" ht="15.5">
      <c r="A31" s="5"/>
      <c r="B31" s="11" t="s">
        <v>56</v>
      </c>
      <c r="C31" s="11" t="s">
        <v>269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29">
        <v>2</v>
      </c>
      <c r="P31" s="29">
        <v>0</v>
      </c>
      <c r="Q31" s="29">
        <v>0</v>
      </c>
      <c r="R31" s="29">
        <v>0</v>
      </c>
      <c r="S31" s="10">
        <f>SUM(D31:R31)</f>
        <v>2</v>
      </c>
      <c r="T31" s="10">
        <f>LARGE(D31:R31,1)+LARGE(D31:R31,2)+LARGE(D31:R31,3)+LARGE(D31:R31,4)+LARGE(D31:R31,5)+LARGE(D31:R31,6)</f>
        <v>2</v>
      </c>
      <c r="U31" s="6"/>
      <c r="V31" s="10" t="str">
        <f>IF(COUNTIF(D31:R31,"&gt;0")&gt;4,"Yes","No")</f>
        <v>No</v>
      </c>
    </row>
    <row r="32" spans="1:22" ht="15.5">
      <c r="A32" s="5"/>
      <c r="B32" s="11" t="s">
        <v>37</v>
      </c>
      <c r="C32" s="11" t="s">
        <v>187</v>
      </c>
      <c r="D32" s="18">
        <v>0</v>
      </c>
      <c r="E32" s="18">
        <v>0</v>
      </c>
      <c r="F32" s="18">
        <v>0</v>
      </c>
      <c r="G32" s="18">
        <v>1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29">
        <v>0</v>
      </c>
      <c r="P32" s="29">
        <v>0</v>
      </c>
      <c r="Q32" s="29">
        <v>0</v>
      </c>
      <c r="R32" s="29">
        <v>0</v>
      </c>
      <c r="S32" s="10">
        <f>SUM(D32:R32)</f>
        <v>1</v>
      </c>
      <c r="T32" s="10">
        <f>LARGE(D32:R32,1)+LARGE(D32:R32,2)+LARGE(D32:R32,3)+LARGE(D32:R32,4)+LARGE(D32:R32,5)+LARGE(D32:R32,6)</f>
        <v>1</v>
      </c>
      <c r="U32" s="6"/>
      <c r="V32" s="10" t="str">
        <f>IF(COUNTIF(D32:R32,"&gt;0")&gt;4,"Yes","No")</f>
        <v>No</v>
      </c>
    </row>
    <row r="33" spans="1:22" ht="15.5">
      <c r="A33" s="5"/>
      <c r="B33" s="8" t="s">
        <v>209</v>
      </c>
      <c r="C33" s="8" t="s">
        <v>210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29">
        <v>0</v>
      </c>
      <c r="P33" s="29">
        <v>0</v>
      </c>
      <c r="Q33" s="29">
        <v>0</v>
      </c>
      <c r="R33" s="29">
        <v>0</v>
      </c>
      <c r="S33" s="10">
        <f>SUM(D33:R33)</f>
        <v>1</v>
      </c>
      <c r="T33" s="10">
        <f>LARGE(D33:R33,1)+LARGE(D33:R33,2)+LARGE(D33:R33,3)+LARGE(D33:R33,4)+LARGE(D33:R33,5)+LARGE(D33:R33,6)</f>
        <v>1</v>
      </c>
      <c r="U33" s="6"/>
      <c r="V33" s="10" t="str">
        <f>IF(COUNTIF(D33:R33,"&gt;0")&gt;4,"Yes","No")</f>
        <v>No</v>
      </c>
    </row>
    <row r="34" spans="1:22" ht="15.5">
      <c r="A34" s="5"/>
      <c r="B34" s="11" t="s">
        <v>28</v>
      </c>
      <c r="C34" s="11" t="s">
        <v>78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29">
        <v>0</v>
      </c>
      <c r="P34" s="29">
        <v>0</v>
      </c>
      <c r="Q34" s="29">
        <v>0</v>
      </c>
      <c r="R34" s="29">
        <v>0</v>
      </c>
      <c r="S34" s="10">
        <f>SUM(D34:R34)</f>
        <v>1</v>
      </c>
      <c r="T34" s="10">
        <f>LARGE(D34:R34,1)+LARGE(D34:R34,2)+LARGE(D34:R34,3)+LARGE(D34:R34,4)+LARGE(D34:R34,5)+LARGE(D34:R34,6)</f>
        <v>1</v>
      </c>
      <c r="U34" s="6"/>
      <c r="V34" s="10" t="str">
        <f>IF(COUNTIF(D34:R34,"&gt;0")&gt;4,"Yes","No")</f>
        <v>No</v>
      </c>
    </row>
    <row r="35" spans="1:22" ht="15.5">
      <c r="A35" s="5"/>
      <c r="B35" s="11" t="s">
        <v>229</v>
      </c>
      <c r="C35" s="11" t="s">
        <v>230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29">
        <v>0</v>
      </c>
      <c r="P35" s="29">
        <v>0</v>
      </c>
      <c r="Q35" s="29">
        <v>0</v>
      </c>
      <c r="R35" s="29">
        <v>0</v>
      </c>
      <c r="S35" s="10">
        <f>SUM(D35:R35)</f>
        <v>1</v>
      </c>
      <c r="T35" s="10">
        <f>LARGE(D35:R35,1)+LARGE(D35:R35,2)+LARGE(D35:R35,3)+LARGE(D35:R35,4)+LARGE(D35:R35,5)+LARGE(D35:R35,6)</f>
        <v>1</v>
      </c>
      <c r="U35" s="6"/>
      <c r="V35" s="10" t="str">
        <f>IF(COUNTIF(D35:R35,"&gt;0")&gt;4,"Yes","No")</f>
        <v>No</v>
      </c>
    </row>
    <row r="36" spans="1:22" ht="15.5">
      <c r="A36" s="5"/>
      <c r="B36" s="11" t="s">
        <v>182</v>
      </c>
      <c r="C36" s="11" t="s">
        <v>231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29">
        <v>0</v>
      </c>
      <c r="P36" s="29">
        <v>0</v>
      </c>
      <c r="Q36" s="29">
        <v>0</v>
      </c>
      <c r="R36" s="29">
        <v>0</v>
      </c>
      <c r="S36" s="10">
        <f>SUM(D36:R36)</f>
        <v>1</v>
      </c>
      <c r="T36" s="10">
        <f>LARGE(D36:R36,1)+LARGE(D36:R36,2)+LARGE(D36:R36,3)+LARGE(D36:R36,4)+LARGE(D36:R36,5)+LARGE(D36:R36,6)</f>
        <v>1</v>
      </c>
      <c r="U36" s="6"/>
      <c r="V36" s="10" t="str">
        <f>IF(COUNTIF(D36:R36,"&gt;0")&gt;4,"Yes","No")</f>
        <v>No</v>
      </c>
    </row>
    <row r="37" spans="1:22" ht="15.5">
      <c r="A37" s="5"/>
      <c r="B37" s="11" t="s">
        <v>17</v>
      </c>
      <c r="C37" s="11" t="s">
        <v>251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8">
        <v>0</v>
      </c>
      <c r="O37" s="29">
        <v>0</v>
      </c>
      <c r="P37" s="29">
        <v>0</v>
      </c>
      <c r="Q37" s="29">
        <v>0</v>
      </c>
      <c r="R37" s="29">
        <v>0</v>
      </c>
      <c r="S37" s="10">
        <f>SUM(D37:R37)</f>
        <v>1</v>
      </c>
      <c r="T37" s="10">
        <f>LARGE(D37:R37,1)+LARGE(D37:R37,2)+LARGE(D37:R37,3)+LARGE(D37:R37,4)+LARGE(D37:R37,5)+LARGE(D37:R37,6)</f>
        <v>1</v>
      </c>
      <c r="U37" s="6"/>
      <c r="V37" s="10" t="str">
        <f>IF(COUNTIF(D37:R37,"&gt;0")&gt;4,"Yes","No")</f>
        <v>No</v>
      </c>
    </row>
    <row r="38" spans="1:22" ht="15.5">
      <c r="A38" s="5"/>
      <c r="B38" s="11" t="s">
        <v>68</v>
      </c>
      <c r="C38" s="11" t="s">
        <v>61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29">
        <v>0</v>
      </c>
      <c r="P38" s="29">
        <v>0</v>
      </c>
      <c r="Q38" s="29">
        <v>0</v>
      </c>
      <c r="R38" s="29">
        <v>0</v>
      </c>
      <c r="S38" s="10">
        <f>SUM(D38:R38)</f>
        <v>1</v>
      </c>
      <c r="T38" s="10">
        <f>LARGE(D38:R38,1)+LARGE(D38:R38,2)+LARGE(D38:R38,3)+LARGE(D38:R38,4)+LARGE(D38:R38,5)+LARGE(D38:R38,6)</f>
        <v>1</v>
      </c>
      <c r="U38" s="6"/>
      <c r="V38" s="10" t="str">
        <f>IF(COUNTIF(D38:R38,"&gt;0")&gt;4,"Yes","No")</f>
        <v>No</v>
      </c>
    </row>
    <row r="39" spans="1:22" ht="15.5">
      <c r="A39" s="5"/>
      <c r="B39" s="11" t="s">
        <v>14</v>
      </c>
      <c r="C39" s="11" t="s">
        <v>268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29">
        <v>1</v>
      </c>
      <c r="P39" s="29">
        <v>0</v>
      </c>
      <c r="Q39" s="29">
        <v>0</v>
      </c>
      <c r="R39" s="29">
        <v>0</v>
      </c>
      <c r="S39" s="10">
        <f>SUM(D39:R39)</f>
        <v>1</v>
      </c>
      <c r="T39" s="10">
        <f>LARGE(D39:R39,1)+LARGE(D39:R39,2)+LARGE(D39:R39,3)+LARGE(D39:R39,4)+LARGE(D39:R39,5)+LARGE(D39:R39,6)</f>
        <v>1</v>
      </c>
      <c r="U39" s="6"/>
      <c r="V39" s="10" t="str">
        <f>IF(COUNTIF(D39:R39,"&gt;0")&gt;4,"Yes","No")</f>
        <v>No</v>
      </c>
    </row>
    <row r="40" spans="1:22" ht="15.5">
      <c r="A40" s="5"/>
      <c r="B40" s="21" t="s">
        <v>270</v>
      </c>
      <c r="C40" s="21" t="s">
        <v>271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29">
        <v>1</v>
      </c>
      <c r="P40" s="29">
        <v>0</v>
      </c>
      <c r="Q40" s="29">
        <v>0</v>
      </c>
      <c r="R40" s="29">
        <v>0</v>
      </c>
      <c r="S40" s="10">
        <f>SUM(D40:R40)</f>
        <v>1</v>
      </c>
      <c r="T40" s="10">
        <f>LARGE(D40:R40,1)+LARGE(D40:R40,2)+LARGE(D40:R40,3)+LARGE(D40:R40,4)+LARGE(D40:R40,5)+LARGE(D40:R40,6)</f>
        <v>1</v>
      </c>
      <c r="U40" s="6"/>
      <c r="V40" s="10" t="str">
        <f>IF(COUNTIF(D40:R40,"&gt;0")&gt;4,"Yes","No")</f>
        <v>No</v>
      </c>
    </row>
    <row r="41" spans="1:22" ht="15.5">
      <c r="A41" s="5"/>
      <c r="B41" s="21" t="s">
        <v>272</v>
      </c>
      <c r="C41" s="21" t="s">
        <v>36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29">
        <v>1</v>
      </c>
      <c r="P41" s="29">
        <v>0</v>
      </c>
      <c r="Q41" s="29">
        <v>0</v>
      </c>
      <c r="R41" s="30">
        <v>0</v>
      </c>
      <c r="S41" s="10">
        <f>SUM(D41:R41)</f>
        <v>1</v>
      </c>
      <c r="T41" s="10">
        <f>LARGE(D41:R41,1)+LARGE(D41:R41,2)+LARGE(D41:R41,3)+LARGE(D41:R41,4)+LARGE(D41:R41,5)+LARGE(D41:R41,6)</f>
        <v>1</v>
      </c>
      <c r="U41" s="6"/>
      <c r="V41" s="10" t="str">
        <f>IF(COUNTIF(D41:R41,"&gt;0")&gt;4,"Yes","No")</f>
        <v>No</v>
      </c>
    </row>
    <row r="42" spans="1:22" ht="15.5">
      <c r="A42" s="5"/>
      <c r="B42" s="21"/>
      <c r="C42" s="21"/>
      <c r="D42" s="24"/>
      <c r="E42" s="24"/>
      <c r="F42" s="24"/>
      <c r="G42" s="24"/>
      <c r="H42" s="24"/>
      <c r="I42" s="24"/>
      <c r="J42" s="24"/>
      <c r="K42" s="9"/>
      <c r="L42" s="9"/>
      <c r="M42" s="15"/>
      <c r="N42" s="15"/>
      <c r="O42" s="9"/>
      <c r="P42" s="9"/>
      <c r="Q42" s="9"/>
      <c r="R42" s="9"/>
      <c r="S42" s="10"/>
      <c r="T42" s="10"/>
      <c r="U42" s="27"/>
      <c r="V42" s="10"/>
    </row>
    <row r="43" spans="1:22" ht="15.5">
      <c r="A43" s="5"/>
      <c r="B43" s="21"/>
      <c r="C43" s="21"/>
      <c r="D43" s="24"/>
      <c r="E43" s="24"/>
      <c r="F43" s="24"/>
      <c r="G43" s="24"/>
      <c r="H43" s="24"/>
      <c r="I43" s="24"/>
      <c r="J43" s="24"/>
      <c r="K43" s="9"/>
      <c r="L43" s="9"/>
      <c r="M43" s="15"/>
      <c r="N43" s="15"/>
      <c r="O43" s="9"/>
      <c r="P43" s="9"/>
      <c r="Q43" s="9"/>
      <c r="R43" s="22"/>
      <c r="S43" s="10"/>
      <c r="T43" s="10"/>
      <c r="U43" s="27"/>
      <c r="V43" s="10"/>
    </row>
    <row r="44" spans="1:22" ht="15.5">
      <c r="A44" s="5"/>
      <c r="B44" s="21"/>
      <c r="C44" s="21"/>
      <c r="D44" s="24"/>
      <c r="E44" s="24"/>
      <c r="F44" s="24"/>
      <c r="G44" s="24"/>
      <c r="H44" s="24"/>
      <c r="I44" s="24"/>
      <c r="J44" s="24"/>
      <c r="K44" s="9"/>
      <c r="L44" s="9"/>
      <c r="M44" s="15"/>
      <c r="N44" s="15"/>
      <c r="O44" s="9"/>
      <c r="P44" s="9"/>
      <c r="Q44" s="9"/>
      <c r="R44" s="22"/>
      <c r="S44" s="10"/>
      <c r="T44" s="10"/>
      <c r="U44" s="27"/>
      <c r="V44" s="10"/>
    </row>
    <row r="45" spans="1:22" ht="15.5">
      <c r="A45" s="5"/>
      <c r="B45" s="12"/>
      <c r="C45" s="12"/>
      <c r="D45" s="24"/>
      <c r="E45" s="24"/>
      <c r="F45" s="24"/>
      <c r="G45" s="24"/>
      <c r="H45" s="24"/>
      <c r="I45" s="24"/>
      <c r="J45" s="24"/>
      <c r="K45" s="9"/>
      <c r="L45" s="9"/>
      <c r="M45" s="15"/>
      <c r="N45" s="15"/>
      <c r="O45" s="9"/>
      <c r="P45" s="9"/>
      <c r="Q45" s="9"/>
      <c r="R45" s="22"/>
      <c r="S45" s="10"/>
      <c r="T45" s="10"/>
      <c r="U45" s="6"/>
      <c r="V45" s="10"/>
    </row>
    <row r="46" spans="1:22" ht="15.5">
      <c r="A46" s="5"/>
      <c r="B46" s="12"/>
      <c r="C46" s="12"/>
      <c r="D46" s="24"/>
      <c r="E46" s="24"/>
      <c r="F46" s="24"/>
      <c r="G46" s="24"/>
      <c r="H46" s="24"/>
      <c r="I46" s="24"/>
      <c r="J46" s="24"/>
      <c r="K46" s="9"/>
      <c r="L46" s="9"/>
      <c r="M46" s="15"/>
      <c r="N46" s="15"/>
      <c r="O46" s="9"/>
      <c r="P46" s="9"/>
      <c r="Q46" s="9"/>
      <c r="R46" s="22"/>
      <c r="S46" s="10"/>
      <c r="T46" s="10"/>
      <c r="U46" s="6"/>
      <c r="V46" s="10"/>
    </row>
    <row r="47" spans="1:22" ht="15.5">
      <c r="A47" s="5"/>
      <c r="B47" s="12"/>
      <c r="C47" s="12"/>
      <c r="D47" s="24"/>
      <c r="E47" s="24"/>
      <c r="F47" s="24"/>
      <c r="G47" s="24"/>
      <c r="H47" s="24"/>
      <c r="I47" s="24"/>
      <c r="J47" s="24"/>
      <c r="K47" s="9"/>
      <c r="L47" s="9"/>
      <c r="M47" s="15"/>
      <c r="N47" s="15"/>
      <c r="O47" s="9"/>
      <c r="P47" s="9"/>
      <c r="Q47" s="9"/>
      <c r="R47" s="22"/>
      <c r="S47" s="10"/>
      <c r="T47" s="10"/>
      <c r="U47" s="6"/>
      <c r="V47" s="10"/>
    </row>
    <row r="48" spans="1:22" ht="15.5">
      <c r="A48" s="5"/>
      <c r="B48" s="12"/>
      <c r="C48" s="12"/>
      <c r="D48" s="24"/>
      <c r="E48" s="24"/>
      <c r="F48" s="24"/>
      <c r="G48" s="24"/>
      <c r="H48" s="24"/>
      <c r="I48" s="24"/>
      <c r="J48" s="24"/>
      <c r="K48" s="9"/>
      <c r="L48" s="9"/>
      <c r="M48" s="15"/>
      <c r="N48" s="15"/>
      <c r="O48" s="9"/>
      <c r="P48" s="9"/>
      <c r="Q48" s="9"/>
      <c r="R48" s="22"/>
      <c r="S48" s="10"/>
      <c r="T48" s="10"/>
      <c r="U48" s="6"/>
      <c r="V48" s="10"/>
    </row>
    <row r="49" spans="1:22" ht="15.5">
      <c r="A49" s="5"/>
      <c r="B49" s="12"/>
      <c r="C49" s="12"/>
      <c r="D49" s="24"/>
      <c r="E49" s="24"/>
      <c r="F49" s="24"/>
      <c r="G49" s="24"/>
      <c r="H49" s="24"/>
      <c r="I49" s="24"/>
      <c r="J49" s="24"/>
      <c r="K49" s="9"/>
      <c r="L49" s="9"/>
      <c r="M49" s="15"/>
      <c r="N49" s="15"/>
      <c r="O49" s="9"/>
      <c r="P49" s="9"/>
      <c r="Q49" s="9"/>
      <c r="R49" s="22"/>
      <c r="S49" s="10"/>
      <c r="T49" s="10"/>
      <c r="U49" s="6"/>
      <c r="V49" s="10"/>
    </row>
    <row r="50" spans="1:22" ht="15.5">
      <c r="A50" s="5"/>
      <c r="B50" s="12"/>
      <c r="C50" s="12"/>
      <c r="D50" s="24"/>
      <c r="E50" s="24"/>
      <c r="F50" s="24"/>
      <c r="G50" s="24"/>
      <c r="H50" s="24"/>
      <c r="I50" s="24"/>
      <c r="J50" s="24"/>
      <c r="K50" s="9"/>
      <c r="L50" s="9"/>
      <c r="M50" s="15"/>
      <c r="N50" s="15"/>
      <c r="O50" s="9"/>
      <c r="P50" s="9"/>
      <c r="Q50" s="9"/>
      <c r="R50" s="22"/>
      <c r="S50" s="10"/>
      <c r="T50" s="10"/>
      <c r="U50" s="6"/>
      <c r="V50" s="10"/>
    </row>
    <row r="51" spans="1:22" ht="15.5">
      <c r="A51" s="5"/>
      <c r="B51" s="12"/>
      <c r="C51" s="12"/>
      <c r="D51" s="24"/>
      <c r="E51" s="24"/>
      <c r="F51" s="24"/>
      <c r="G51" s="24"/>
      <c r="H51" s="24"/>
      <c r="I51" s="24"/>
      <c r="J51" s="24"/>
      <c r="K51" s="9"/>
      <c r="L51" s="9"/>
      <c r="M51" s="15"/>
      <c r="N51" s="15"/>
      <c r="O51" s="9"/>
      <c r="P51" s="9"/>
      <c r="Q51" s="9"/>
      <c r="R51" s="22"/>
      <c r="S51" s="10"/>
      <c r="T51" s="10"/>
      <c r="U51" s="6"/>
      <c r="V51" s="10"/>
    </row>
    <row r="52" spans="1:22" ht="15.5">
      <c r="A52" s="5"/>
      <c r="B52" s="12"/>
      <c r="C52" s="12"/>
      <c r="D52" s="24"/>
      <c r="E52" s="24"/>
      <c r="F52" s="24"/>
      <c r="G52" s="24"/>
      <c r="H52" s="24"/>
      <c r="I52" s="24"/>
      <c r="J52" s="24"/>
      <c r="K52" s="9"/>
      <c r="L52" s="9"/>
      <c r="M52" s="15"/>
      <c r="N52" s="15"/>
      <c r="O52" s="9"/>
      <c r="P52" s="9"/>
      <c r="Q52" s="9"/>
      <c r="R52" s="22"/>
      <c r="S52" s="10"/>
      <c r="T52" s="10"/>
      <c r="U52" s="6"/>
      <c r="V52" s="10"/>
    </row>
    <row r="53" spans="1:22" ht="15.5">
      <c r="A53" s="5"/>
      <c r="B53" s="12"/>
      <c r="C53" s="12"/>
      <c r="D53" s="24"/>
      <c r="E53" s="24"/>
      <c r="F53" s="24"/>
      <c r="G53" s="24"/>
      <c r="H53" s="24"/>
      <c r="I53" s="24"/>
      <c r="J53" s="24"/>
      <c r="K53" s="9"/>
      <c r="L53" s="9"/>
      <c r="M53" s="15"/>
      <c r="N53" s="15"/>
      <c r="O53" s="9"/>
      <c r="P53" s="9"/>
      <c r="Q53" s="9"/>
      <c r="R53" s="22"/>
      <c r="S53" s="10"/>
      <c r="T53" s="10"/>
      <c r="U53" s="6"/>
      <c r="V53" s="10"/>
    </row>
    <row r="54" spans="1:22" ht="15.5">
      <c r="A54" s="5"/>
      <c r="B54" s="12"/>
      <c r="C54" s="12"/>
      <c r="D54" s="24"/>
      <c r="E54" s="24"/>
      <c r="F54" s="24"/>
      <c r="G54" s="24"/>
      <c r="H54" s="24"/>
      <c r="I54" s="24"/>
      <c r="J54" s="24"/>
      <c r="K54" s="9"/>
      <c r="L54" s="9"/>
      <c r="M54" s="15"/>
      <c r="N54" s="15"/>
      <c r="O54" s="9"/>
      <c r="P54" s="9"/>
      <c r="Q54" s="9"/>
      <c r="R54" s="22"/>
      <c r="S54" s="10"/>
      <c r="T54" s="10"/>
      <c r="U54" s="6"/>
      <c r="V54" s="10"/>
    </row>
    <row r="55" spans="1:22" ht="15.5">
      <c r="A55" s="5"/>
      <c r="B55" s="12"/>
      <c r="C55" s="12"/>
      <c r="D55" s="24"/>
      <c r="E55" s="24"/>
      <c r="F55" s="24"/>
      <c r="G55" s="24"/>
      <c r="H55" s="24"/>
      <c r="I55" s="24"/>
      <c r="J55" s="24"/>
      <c r="K55" s="9"/>
      <c r="L55" s="9"/>
      <c r="M55" s="15"/>
      <c r="N55" s="15"/>
      <c r="O55" s="9"/>
      <c r="P55" s="9"/>
      <c r="Q55" s="9"/>
      <c r="R55" s="22"/>
      <c r="S55" s="10"/>
      <c r="T55" s="10"/>
      <c r="U55" s="6"/>
      <c r="V55" s="10"/>
    </row>
    <row r="56" spans="1:22" ht="15.5">
      <c r="A56" s="5"/>
      <c r="B56" s="12"/>
      <c r="C56" s="12"/>
      <c r="D56" s="24"/>
      <c r="E56" s="24"/>
      <c r="F56" s="24"/>
      <c r="G56" s="24"/>
      <c r="H56" s="24"/>
      <c r="I56" s="24"/>
      <c r="J56" s="24"/>
      <c r="K56" s="9"/>
      <c r="L56" s="9"/>
      <c r="M56" s="15"/>
      <c r="N56" s="15"/>
      <c r="O56" s="9"/>
      <c r="P56" s="9"/>
      <c r="Q56" s="9"/>
      <c r="R56" s="22"/>
      <c r="S56" s="10"/>
      <c r="T56" s="10"/>
      <c r="U56" s="6"/>
      <c r="V56" s="10"/>
    </row>
    <row r="57" spans="1:22" ht="15.5">
      <c r="A57" s="5"/>
      <c r="B57" s="12"/>
      <c r="C57" s="12"/>
      <c r="D57" s="24"/>
      <c r="E57" s="24"/>
      <c r="F57" s="24"/>
      <c r="G57" s="24"/>
      <c r="H57" s="24"/>
      <c r="I57" s="24"/>
      <c r="J57" s="24"/>
      <c r="K57" s="9"/>
      <c r="L57" s="9"/>
      <c r="M57" s="15"/>
      <c r="N57" s="15"/>
      <c r="O57" s="9"/>
      <c r="P57" s="9"/>
      <c r="Q57" s="9"/>
      <c r="R57" s="22"/>
      <c r="S57" s="10"/>
      <c r="T57" s="10"/>
      <c r="U57" s="6"/>
      <c r="V57" s="10"/>
    </row>
    <row r="58" spans="1:22" ht="15.5">
      <c r="A58" s="5"/>
      <c r="B58" s="12"/>
      <c r="C58" s="12"/>
      <c r="D58" s="24"/>
      <c r="E58" s="24"/>
      <c r="F58" s="24"/>
      <c r="G58" s="24"/>
      <c r="H58" s="24"/>
      <c r="I58" s="24"/>
      <c r="J58" s="24"/>
      <c r="K58" s="9"/>
      <c r="L58" s="9"/>
      <c r="M58" s="15"/>
      <c r="N58" s="15"/>
      <c r="O58" s="9"/>
      <c r="P58" s="9"/>
      <c r="Q58" s="9"/>
      <c r="R58" s="22"/>
      <c r="S58" s="10"/>
      <c r="T58" s="10"/>
      <c r="U58" s="6"/>
      <c r="V58" s="10"/>
    </row>
    <row r="59" spans="1:22" ht="15.5">
      <c r="A59" s="5"/>
      <c r="B59" s="12"/>
      <c r="C59" s="12"/>
      <c r="D59" s="24"/>
      <c r="E59" s="24"/>
      <c r="F59" s="24"/>
      <c r="G59" s="24"/>
      <c r="H59" s="24"/>
      <c r="I59" s="24"/>
      <c r="J59" s="24"/>
      <c r="K59" s="9"/>
      <c r="L59" s="9"/>
      <c r="M59" s="15"/>
      <c r="N59" s="15"/>
      <c r="O59" s="9"/>
      <c r="P59" s="9"/>
      <c r="Q59" s="9"/>
      <c r="R59" s="22"/>
      <c r="S59" s="10"/>
      <c r="T59" s="10"/>
      <c r="U59" s="6"/>
      <c r="V59" s="10"/>
    </row>
    <row r="60" spans="1:22" ht="15.5">
      <c r="A60" s="5"/>
      <c r="B60" s="12"/>
      <c r="C60" s="12"/>
      <c r="D60" s="24"/>
      <c r="E60" s="24"/>
      <c r="F60" s="24"/>
      <c r="G60" s="24"/>
      <c r="H60" s="24"/>
      <c r="I60" s="24"/>
      <c r="J60" s="24"/>
      <c r="K60" s="9"/>
      <c r="L60" s="9"/>
      <c r="M60" s="15"/>
      <c r="N60" s="15"/>
      <c r="O60" s="9"/>
      <c r="P60" s="9"/>
      <c r="Q60" s="9"/>
      <c r="R60" s="22"/>
      <c r="S60" s="10"/>
      <c r="T60" s="10"/>
      <c r="U60" s="6"/>
      <c r="V60" s="10"/>
    </row>
    <row r="61" spans="1:22" ht="15.5">
      <c r="A61" s="5"/>
      <c r="B61" s="12"/>
      <c r="C61" s="12"/>
      <c r="D61" s="24"/>
      <c r="E61" s="24"/>
      <c r="F61" s="24"/>
      <c r="G61" s="24"/>
      <c r="H61" s="24"/>
      <c r="I61" s="24"/>
      <c r="J61" s="24"/>
      <c r="K61" s="9"/>
      <c r="L61" s="9"/>
      <c r="M61" s="15"/>
      <c r="N61" s="15"/>
      <c r="O61" s="9"/>
      <c r="P61" s="9"/>
      <c r="Q61" s="9"/>
      <c r="R61" s="22"/>
      <c r="S61" s="10"/>
      <c r="T61" s="10"/>
      <c r="U61" s="6"/>
      <c r="V61" s="10"/>
    </row>
    <row r="62" spans="1:22" ht="15.5">
      <c r="A62" s="5"/>
      <c r="B62" s="12"/>
      <c r="C62" s="12"/>
      <c r="D62" s="24"/>
      <c r="E62" s="24"/>
      <c r="F62" s="24"/>
      <c r="G62" s="24"/>
      <c r="H62" s="24"/>
      <c r="I62" s="24"/>
      <c r="J62" s="24"/>
      <c r="K62" s="9"/>
      <c r="L62" s="9"/>
      <c r="M62" s="15"/>
      <c r="N62" s="15"/>
      <c r="O62" s="9"/>
      <c r="P62" s="9"/>
      <c r="Q62" s="9"/>
      <c r="R62" s="22"/>
      <c r="S62" s="10"/>
      <c r="T62" s="10"/>
      <c r="U62" s="6"/>
      <c r="V62" s="10"/>
    </row>
    <row r="63" spans="1:22" ht="15.5">
      <c r="A63" s="5"/>
      <c r="B63" s="12"/>
      <c r="C63" s="12"/>
      <c r="D63" s="24"/>
      <c r="E63" s="24"/>
      <c r="F63" s="24"/>
      <c r="G63" s="24"/>
      <c r="H63" s="24"/>
      <c r="I63" s="24"/>
      <c r="J63" s="24"/>
      <c r="K63" s="9"/>
      <c r="L63" s="9"/>
      <c r="M63" s="15"/>
      <c r="N63" s="15"/>
      <c r="O63" s="9"/>
      <c r="P63" s="9"/>
      <c r="Q63" s="9"/>
      <c r="R63" s="22"/>
      <c r="S63" s="10"/>
      <c r="T63" s="10"/>
      <c r="U63" s="6"/>
      <c r="V63" s="10"/>
    </row>
    <row r="64" spans="1:22" ht="15.5">
      <c r="A64" s="5"/>
      <c r="B64" s="12"/>
      <c r="C64" s="12"/>
      <c r="D64" s="24"/>
      <c r="E64" s="24"/>
      <c r="F64" s="24"/>
      <c r="G64" s="24"/>
      <c r="H64" s="24"/>
      <c r="I64" s="24"/>
      <c r="J64" s="24"/>
      <c r="K64" s="9"/>
      <c r="L64" s="9"/>
      <c r="M64" s="15"/>
      <c r="N64" s="15"/>
      <c r="O64" s="9"/>
      <c r="P64" s="9"/>
      <c r="Q64" s="9"/>
      <c r="R64" s="22"/>
      <c r="S64" s="10"/>
      <c r="T64" s="10"/>
      <c r="U64" s="6"/>
      <c r="V64" s="10"/>
    </row>
    <row r="65" spans="1:22" ht="15.5">
      <c r="A65" s="5"/>
      <c r="B65" s="12"/>
      <c r="C65" s="12"/>
      <c r="D65" s="24"/>
      <c r="E65" s="24"/>
      <c r="F65" s="24"/>
      <c r="G65" s="24"/>
      <c r="H65" s="24"/>
      <c r="I65" s="24"/>
      <c r="J65" s="24"/>
      <c r="K65" s="9"/>
      <c r="L65" s="9"/>
      <c r="M65" s="15"/>
      <c r="N65" s="15"/>
      <c r="O65" s="9"/>
      <c r="P65" s="9"/>
      <c r="Q65" s="9"/>
      <c r="R65" s="22"/>
      <c r="S65" s="10"/>
      <c r="T65" s="10"/>
      <c r="U65" s="6"/>
      <c r="V65" s="10"/>
    </row>
    <row r="66" spans="1:22" ht="15.5">
      <c r="A66" s="5"/>
      <c r="B66" s="12"/>
      <c r="C66" s="12"/>
      <c r="D66" s="24"/>
      <c r="E66" s="24"/>
      <c r="F66" s="24"/>
      <c r="G66" s="24"/>
      <c r="H66" s="24"/>
      <c r="I66" s="24"/>
      <c r="J66" s="24"/>
      <c r="K66" s="9"/>
      <c r="L66" s="9"/>
      <c r="M66" s="15"/>
      <c r="N66" s="15"/>
      <c r="O66" s="9"/>
      <c r="P66" s="9"/>
      <c r="Q66" s="9"/>
      <c r="R66" s="22"/>
      <c r="S66" s="10"/>
      <c r="T66" s="10"/>
      <c r="U66" s="6"/>
      <c r="V66" s="10"/>
    </row>
    <row r="67" spans="1:22" ht="15.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3"/>
      <c r="T67" s="13"/>
      <c r="U67" s="6"/>
      <c r="V67" s="13"/>
    </row>
    <row r="68" spans="1:2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</sheetData>
  <sortState xmlns:xlrd2="http://schemas.microsoft.com/office/spreadsheetml/2017/richdata2" ref="B14:V41">
    <sortCondition descending="1" ref="T14:T41"/>
  </sortState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D2FD8-9FB5-4F71-AD77-A4F452E6B2C0}">
  <dimension ref="A1:V71"/>
  <sheetViews>
    <sheetView zoomScale="90" zoomScaleNormal="90" workbookViewId="0">
      <selection activeCell="N28" sqref="N28"/>
    </sheetView>
  </sheetViews>
  <sheetFormatPr defaultRowHeight="14.5"/>
  <cols>
    <col min="2" max="2" width="16.54296875" customWidth="1"/>
    <col min="3" max="3" width="18.81640625" customWidth="1"/>
    <col min="8" max="8" width="8.90625" customWidth="1"/>
    <col min="13" max="13" width="8.54296875" customWidth="1"/>
    <col min="21" max="21" width="7.7265625" customWidth="1"/>
    <col min="22" max="22" width="10.08984375" bestFit="1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13"/>
      <c r="V1" s="2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13"/>
      <c r="V2" s="2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13"/>
      <c r="V3" s="2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13"/>
      <c r="V4" s="2"/>
    </row>
    <row r="5" spans="1:22" ht="4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2"/>
      <c r="U5" s="13"/>
      <c r="V5" s="2"/>
    </row>
    <row r="6" spans="1:22" ht="1" hidden="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13"/>
      <c r="V6" s="4"/>
    </row>
    <row r="7" spans="1:22" hidden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  <c r="U7" s="13"/>
      <c r="V7" s="4"/>
    </row>
    <row r="8" spans="1:22" hidden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13"/>
      <c r="V8" s="4"/>
    </row>
    <row r="9" spans="1:2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  <c r="T9" s="2"/>
      <c r="U9" s="13"/>
      <c r="V9" s="2"/>
    </row>
    <row r="10" spans="1:2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/>
      <c r="T10" s="2"/>
      <c r="U10" s="13"/>
      <c r="V10" s="2"/>
    </row>
    <row r="11" spans="1:22" ht="8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2"/>
      <c r="T11" s="2"/>
      <c r="U11" s="13"/>
      <c r="V11" s="2"/>
    </row>
    <row r="12" spans="1:22" ht="116.5" customHeight="1">
      <c r="A12" s="1"/>
      <c r="B12" s="1"/>
      <c r="C12" s="1"/>
      <c r="D12" s="23" t="s">
        <v>106</v>
      </c>
      <c r="E12" s="23" t="s">
        <v>5</v>
      </c>
      <c r="F12" s="23" t="s">
        <v>3</v>
      </c>
      <c r="G12" s="23" t="s">
        <v>4</v>
      </c>
      <c r="H12" s="23" t="s">
        <v>107</v>
      </c>
      <c r="I12" s="23" t="s">
        <v>290</v>
      </c>
      <c r="J12" s="23" t="s">
        <v>6</v>
      </c>
      <c r="K12" s="23" t="s">
        <v>108</v>
      </c>
      <c r="L12" s="23" t="s">
        <v>11</v>
      </c>
      <c r="M12" s="23" t="s">
        <v>9</v>
      </c>
      <c r="N12" s="23" t="s">
        <v>109</v>
      </c>
      <c r="O12" s="28" t="s">
        <v>10</v>
      </c>
      <c r="P12" s="28" t="s">
        <v>8</v>
      </c>
      <c r="Q12" s="28" t="s">
        <v>7</v>
      </c>
      <c r="R12" s="28" t="s">
        <v>110</v>
      </c>
      <c r="S12" s="2"/>
      <c r="T12" s="2"/>
      <c r="U12" s="13"/>
      <c r="V12" s="2"/>
    </row>
    <row r="13" spans="1:22" ht="15.5">
      <c r="A13" s="5"/>
      <c r="B13" s="6" t="s">
        <v>0</v>
      </c>
      <c r="C13" s="6" t="s">
        <v>1</v>
      </c>
      <c r="D13" s="7">
        <v>1</v>
      </c>
      <c r="E13" s="7">
        <v>2</v>
      </c>
      <c r="F13" s="7">
        <v>3</v>
      </c>
      <c r="G13" s="7">
        <v>4</v>
      </c>
      <c r="H13" s="7">
        <v>5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7">
        <v>13</v>
      </c>
      <c r="Q13" s="7">
        <v>14</v>
      </c>
      <c r="R13" s="17">
        <v>15</v>
      </c>
      <c r="S13" s="6" t="s">
        <v>2</v>
      </c>
      <c r="T13" s="6" t="s">
        <v>111</v>
      </c>
      <c r="U13" s="6"/>
      <c r="V13" s="6" t="s">
        <v>208</v>
      </c>
    </row>
    <row r="14" spans="1:22" ht="15.5">
      <c r="A14" s="5"/>
      <c r="B14" s="11" t="s">
        <v>198</v>
      </c>
      <c r="C14" s="11" t="s">
        <v>199</v>
      </c>
      <c r="D14" s="18">
        <v>0</v>
      </c>
      <c r="E14" s="18">
        <v>0</v>
      </c>
      <c r="F14" s="18">
        <v>0</v>
      </c>
      <c r="G14" s="18">
        <v>0</v>
      </c>
      <c r="H14" s="18">
        <v>10</v>
      </c>
      <c r="I14" s="18">
        <v>8</v>
      </c>
      <c r="J14" s="18">
        <v>0</v>
      </c>
      <c r="K14" s="18">
        <v>10</v>
      </c>
      <c r="L14" s="18">
        <v>10</v>
      </c>
      <c r="M14" s="18">
        <v>0</v>
      </c>
      <c r="N14" s="18">
        <v>0</v>
      </c>
      <c r="O14" s="29">
        <v>8</v>
      </c>
      <c r="P14" s="29">
        <v>0</v>
      </c>
      <c r="Q14" s="29">
        <v>0</v>
      </c>
      <c r="R14" s="29">
        <v>0</v>
      </c>
      <c r="S14" s="10">
        <f t="shared" ref="S14:S24" si="0">SUM(D14:R14)</f>
        <v>46</v>
      </c>
      <c r="T14" s="10">
        <f t="shared" ref="T14:T24" si="1">LARGE(D14:R14,1)+LARGE(D14:R14,2)+LARGE(D14:R14,3)+LARGE(D14:R14,4)+LARGE(D14:R14,5)+LARGE(D14:R14,6)</f>
        <v>46</v>
      </c>
      <c r="U14" s="6"/>
      <c r="V14" s="10" t="str">
        <f t="shared" ref="V14:V24" si="2">IF(COUNTIF(D14:R14,"&gt;0")&gt;4,"Yes","No")</f>
        <v>Yes</v>
      </c>
    </row>
    <row r="15" spans="1:22" ht="15.5">
      <c r="A15" s="5"/>
      <c r="B15" s="11" t="s">
        <v>77</v>
      </c>
      <c r="C15" s="11" t="s">
        <v>78</v>
      </c>
      <c r="D15" s="18">
        <v>6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8</v>
      </c>
      <c r="K15" s="18">
        <v>8</v>
      </c>
      <c r="L15" s="18">
        <v>6</v>
      </c>
      <c r="M15" s="18">
        <v>0</v>
      </c>
      <c r="N15" s="18">
        <v>10</v>
      </c>
      <c r="O15" s="29">
        <v>6</v>
      </c>
      <c r="P15" s="29">
        <v>0</v>
      </c>
      <c r="Q15" s="29">
        <v>0</v>
      </c>
      <c r="R15" s="29">
        <v>0</v>
      </c>
      <c r="S15" s="10">
        <f t="shared" si="0"/>
        <v>44</v>
      </c>
      <c r="T15" s="10">
        <f t="shared" si="1"/>
        <v>44</v>
      </c>
      <c r="U15" s="6"/>
      <c r="V15" s="10" t="str">
        <f t="shared" si="2"/>
        <v>Yes</v>
      </c>
    </row>
    <row r="16" spans="1:22" ht="15.5">
      <c r="A16" s="5"/>
      <c r="B16" s="8" t="s">
        <v>24</v>
      </c>
      <c r="C16" s="8" t="s">
        <v>25</v>
      </c>
      <c r="D16" s="18">
        <v>10</v>
      </c>
      <c r="E16" s="18">
        <v>10</v>
      </c>
      <c r="F16" s="18">
        <v>0</v>
      </c>
      <c r="G16" s="18">
        <v>0</v>
      </c>
      <c r="H16" s="18">
        <v>8</v>
      </c>
      <c r="I16" s="18">
        <v>1</v>
      </c>
      <c r="J16" s="18">
        <v>10</v>
      </c>
      <c r="K16" s="18">
        <v>0</v>
      </c>
      <c r="L16" s="18">
        <v>0</v>
      </c>
      <c r="M16" s="18">
        <v>0</v>
      </c>
      <c r="N16" s="18">
        <v>0</v>
      </c>
      <c r="O16" s="29">
        <v>0</v>
      </c>
      <c r="P16" s="29">
        <v>0</v>
      </c>
      <c r="Q16" s="29">
        <v>0</v>
      </c>
      <c r="R16" s="29">
        <v>0</v>
      </c>
      <c r="S16" s="10">
        <f t="shared" si="0"/>
        <v>39</v>
      </c>
      <c r="T16" s="10">
        <f t="shared" si="1"/>
        <v>39</v>
      </c>
      <c r="U16" s="6"/>
      <c r="V16" s="10" t="str">
        <f t="shared" si="2"/>
        <v>Yes</v>
      </c>
    </row>
    <row r="17" spans="1:22" ht="15.5">
      <c r="A17" s="5"/>
      <c r="B17" s="8" t="s">
        <v>116</v>
      </c>
      <c r="C17" s="8" t="s">
        <v>51</v>
      </c>
      <c r="D17" s="18">
        <v>5</v>
      </c>
      <c r="E17" s="18">
        <v>0</v>
      </c>
      <c r="F17" s="18">
        <v>1</v>
      </c>
      <c r="G17" s="18">
        <v>10</v>
      </c>
      <c r="H17" s="18">
        <v>0</v>
      </c>
      <c r="I17" s="18">
        <v>0</v>
      </c>
      <c r="J17" s="18">
        <v>6</v>
      </c>
      <c r="K17" s="18">
        <v>5</v>
      </c>
      <c r="L17" s="18">
        <v>0</v>
      </c>
      <c r="M17" s="18">
        <v>0</v>
      </c>
      <c r="N17" s="18">
        <v>0</v>
      </c>
      <c r="O17" s="29">
        <v>0</v>
      </c>
      <c r="P17" s="29">
        <v>0</v>
      </c>
      <c r="Q17" s="29">
        <v>0</v>
      </c>
      <c r="R17" s="29">
        <v>0</v>
      </c>
      <c r="S17" s="10">
        <f t="shared" si="0"/>
        <v>27</v>
      </c>
      <c r="T17" s="10">
        <f t="shared" si="1"/>
        <v>27</v>
      </c>
      <c r="U17" s="6"/>
      <c r="V17" s="10" t="str">
        <f t="shared" si="2"/>
        <v>Yes</v>
      </c>
    </row>
    <row r="18" spans="1:22" ht="15.5">
      <c r="A18" s="5"/>
      <c r="B18" s="11" t="s">
        <v>100</v>
      </c>
      <c r="C18" s="11" t="s">
        <v>57</v>
      </c>
      <c r="D18" s="18">
        <v>1</v>
      </c>
      <c r="E18" s="18">
        <v>0</v>
      </c>
      <c r="F18" s="18">
        <v>0</v>
      </c>
      <c r="G18" s="18">
        <v>8</v>
      </c>
      <c r="H18" s="18">
        <v>0</v>
      </c>
      <c r="I18" s="18">
        <v>0</v>
      </c>
      <c r="J18" s="18">
        <v>5</v>
      </c>
      <c r="K18" s="18">
        <v>6</v>
      </c>
      <c r="L18" s="18">
        <v>5</v>
      </c>
      <c r="M18" s="18">
        <v>0</v>
      </c>
      <c r="N18" s="18">
        <v>0</v>
      </c>
      <c r="O18" s="29">
        <v>0</v>
      </c>
      <c r="P18" s="29">
        <v>0</v>
      </c>
      <c r="Q18" s="29">
        <v>0</v>
      </c>
      <c r="R18" s="29">
        <v>0</v>
      </c>
      <c r="S18" s="10">
        <f t="shared" si="0"/>
        <v>25</v>
      </c>
      <c r="T18" s="10">
        <f t="shared" si="1"/>
        <v>25</v>
      </c>
      <c r="U18" s="6"/>
      <c r="V18" s="10" t="str">
        <f t="shared" si="2"/>
        <v>Yes</v>
      </c>
    </row>
    <row r="19" spans="1:22" ht="15.5">
      <c r="A19" s="5"/>
      <c r="B19" s="8" t="s">
        <v>115</v>
      </c>
      <c r="C19" s="8" t="s">
        <v>18</v>
      </c>
      <c r="D19" s="18">
        <v>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29">
        <v>0</v>
      </c>
      <c r="P19" s="29">
        <v>0</v>
      </c>
      <c r="Q19" s="29">
        <v>0</v>
      </c>
      <c r="R19" s="29">
        <v>0</v>
      </c>
      <c r="S19" s="10">
        <f t="shared" si="0"/>
        <v>8</v>
      </c>
      <c r="T19" s="10">
        <f t="shared" si="1"/>
        <v>8</v>
      </c>
      <c r="U19" s="6"/>
      <c r="V19" s="10" t="str">
        <f t="shared" si="2"/>
        <v>No</v>
      </c>
    </row>
    <row r="20" spans="1:22" ht="15.5">
      <c r="A20" s="5"/>
      <c r="B20" s="8" t="s">
        <v>239</v>
      </c>
      <c r="C20" s="8" t="s">
        <v>41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8</v>
      </c>
      <c r="M20" s="18">
        <v>0</v>
      </c>
      <c r="N20" s="18">
        <v>0</v>
      </c>
      <c r="O20" s="29">
        <v>0</v>
      </c>
      <c r="P20" s="29">
        <v>0</v>
      </c>
      <c r="Q20" s="29">
        <v>0</v>
      </c>
      <c r="R20" s="29">
        <v>0</v>
      </c>
      <c r="S20" s="10">
        <f t="shared" si="0"/>
        <v>8</v>
      </c>
      <c r="T20" s="10">
        <f t="shared" si="1"/>
        <v>8</v>
      </c>
      <c r="U20" s="6"/>
      <c r="V20" s="10" t="str">
        <f t="shared" si="2"/>
        <v>No</v>
      </c>
    </row>
    <row r="21" spans="1:22" ht="15.5">
      <c r="A21" s="5"/>
      <c r="B21" s="8" t="s">
        <v>262</v>
      </c>
      <c r="C21" s="8" t="s">
        <v>263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8</v>
      </c>
      <c r="O21" s="29">
        <v>0</v>
      </c>
      <c r="P21" s="29">
        <v>0</v>
      </c>
      <c r="Q21" s="29">
        <v>0</v>
      </c>
      <c r="R21" s="29">
        <v>0</v>
      </c>
      <c r="S21" s="10">
        <f t="shared" si="0"/>
        <v>8</v>
      </c>
      <c r="T21" s="10">
        <f t="shared" si="1"/>
        <v>8</v>
      </c>
      <c r="U21" s="6"/>
      <c r="V21" s="10" t="str">
        <f t="shared" si="2"/>
        <v>No</v>
      </c>
    </row>
    <row r="22" spans="1:22" ht="15.5">
      <c r="A22" s="5"/>
      <c r="B22" s="11" t="s">
        <v>211</v>
      </c>
      <c r="C22" s="11" t="s">
        <v>13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1</v>
      </c>
      <c r="J22" s="18">
        <v>1</v>
      </c>
      <c r="K22" s="18">
        <v>0</v>
      </c>
      <c r="L22" s="18">
        <v>1</v>
      </c>
      <c r="M22" s="18">
        <v>0</v>
      </c>
      <c r="N22" s="18">
        <v>0</v>
      </c>
      <c r="O22" s="29">
        <v>0</v>
      </c>
      <c r="P22" s="29">
        <v>0</v>
      </c>
      <c r="Q22" s="29">
        <v>0</v>
      </c>
      <c r="R22" s="29">
        <v>0</v>
      </c>
      <c r="S22" s="10">
        <f t="shared" si="0"/>
        <v>3</v>
      </c>
      <c r="T22" s="10">
        <f t="shared" si="1"/>
        <v>3</v>
      </c>
      <c r="U22" s="6"/>
      <c r="V22" s="10" t="str">
        <f t="shared" si="2"/>
        <v>No</v>
      </c>
    </row>
    <row r="23" spans="1:22" ht="15.5">
      <c r="A23" s="5"/>
      <c r="B23" s="11" t="s">
        <v>136</v>
      </c>
      <c r="C23" s="11" t="s">
        <v>137</v>
      </c>
      <c r="D23" s="18">
        <v>0</v>
      </c>
      <c r="E23" s="18">
        <v>1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2</v>
      </c>
      <c r="N23" s="18">
        <v>0</v>
      </c>
      <c r="O23" s="29">
        <v>0</v>
      </c>
      <c r="P23" s="29">
        <v>0</v>
      </c>
      <c r="Q23" s="29">
        <v>0</v>
      </c>
      <c r="R23" s="29">
        <v>0</v>
      </c>
      <c r="S23" s="10">
        <f t="shared" si="0"/>
        <v>3</v>
      </c>
      <c r="T23" s="10">
        <f t="shared" si="1"/>
        <v>3</v>
      </c>
      <c r="U23" s="6"/>
      <c r="V23" s="10" t="str">
        <f t="shared" si="2"/>
        <v>No</v>
      </c>
    </row>
    <row r="24" spans="1:22" ht="15.5">
      <c r="A24" s="5"/>
      <c r="B24" s="8" t="s">
        <v>235</v>
      </c>
      <c r="C24" s="8" t="s">
        <v>193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1</v>
      </c>
      <c r="L24" s="18">
        <v>0</v>
      </c>
      <c r="M24" s="18">
        <v>0</v>
      </c>
      <c r="N24" s="18">
        <v>0</v>
      </c>
      <c r="O24" s="29">
        <v>0</v>
      </c>
      <c r="P24" s="29">
        <v>0</v>
      </c>
      <c r="Q24" s="29">
        <v>0</v>
      </c>
      <c r="R24" s="29">
        <v>0</v>
      </c>
      <c r="S24" s="10">
        <f t="shared" si="0"/>
        <v>1</v>
      </c>
      <c r="T24" s="10">
        <f t="shared" si="1"/>
        <v>1</v>
      </c>
      <c r="U24" s="6"/>
      <c r="V24" s="10" t="str">
        <f t="shared" si="2"/>
        <v>No</v>
      </c>
    </row>
    <row r="25" spans="1:22" ht="15.5">
      <c r="A25" s="5"/>
      <c r="B25" s="11"/>
      <c r="C25" s="11"/>
      <c r="D25" s="22"/>
      <c r="E25" s="22"/>
      <c r="F25" s="22"/>
      <c r="G25" s="22"/>
      <c r="H25" s="22"/>
      <c r="I25" s="22"/>
      <c r="J25" s="22"/>
      <c r="K25" s="9"/>
      <c r="L25" s="22"/>
      <c r="M25" s="9"/>
      <c r="N25" s="9"/>
      <c r="O25" s="9"/>
      <c r="P25" s="9"/>
      <c r="Q25" s="9"/>
      <c r="R25" s="9"/>
      <c r="S25" s="10"/>
      <c r="T25" s="10"/>
      <c r="U25" s="6"/>
      <c r="V25" s="10"/>
    </row>
    <row r="26" spans="1:22" ht="15.5">
      <c r="A26" s="5"/>
      <c r="B26" s="11"/>
      <c r="C26" s="11"/>
      <c r="D26" s="22"/>
      <c r="E26" s="22"/>
      <c r="F26" s="22"/>
      <c r="G26" s="22"/>
      <c r="H26" s="22"/>
      <c r="I26" s="22"/>
      <c r="J26" s="22"/>
      <c r="K26" s="9"/>
      <c r="L26" s="22"/>
      <c r="M26" s="9"/>
      <c r="N26" s="9"/>
      <c r="O26" s="9"/>
      <c r="P26" s="9"/>
      <c r="Q26" s="9"/>
      <c r="R26" s="9"/>
      <c r="S26" s="10"/>
      <c r="T26" s="10"/>
      <c r="U26" s="6"/>
      <c r="V26" s="10"/>
    </row>
    <row r="27" spans="1:22" ht="15.5">
      <c r="A27" s="5"/>
      <c r="B27" s="11"/>
      <c r="C27" s="11"/>
      <c r="D27" s="22"/>
      <c r="E27" s="22"/>
      <c r="F27" s="22"/>
      <c r="G27" s="22"/>
      <c r="H27" s="22"/>
      <c r="I27" s="22"/>
      <c r="J27" s="22"/>
      <c r="K27" s="9"/>
      <c r="L27" s="22"/>
      <c r="M27" s="9"/>
      <c r="N27" s="9"/>
      <c r="O27" s="9"/>
      <c r="P27" s="9"/>
      <c r="Q27" s="9"/>
      <c r="R27" s="9"/>
      <c r="S27" s="10"/>
      <c r="T27" s="10"/>
      <c r="U27" s="6"/>
      <c r="V27" s="10"/>
    </row>
    <row r="28" spans="1:22" ht="15.5">
      <c r="A28" s="5"/>
      <c r="B28" s="11"/>
      <c r="C28" s="11"/>
      <c r="D28" s="22"/>
      <c r="E28" s="22"/>
      <c r="F28" s="22"/>
      <c r="G28" s="22"/>
      <c r="H28" s="22"/>
      <c r="I28" s="22"/>
      <c r="J28" s="22"/>
      <c r="K28" s="9"/>
      <c r="L28" s="9"/>
      <c r="M28" s="9"/>
      <c r="N28" s="9"/>
      <c r="O28" s="9"/>
      <c r="P28" s="9"/>
      <c r="Q28" s="9"/>
      <c r="R28" s="9"/>
      <c r="S28" s="10"/>
      <c r="T28" s="10"/>
      <c r="U28" s="6"/>
      <c r="V28" s="10"/>
    </row>
    <row r="29" spans="1:22" ht="15.5">
      <c r="A29" s="5"/>
      <c r="B29" s="8"/>
      <c r="C29" s="8"/>
      <c r="D29" s="22"/>
      <c r="E29" s="22"/>
      <c r="F29" s="22"/>
      <c r="G29" s="22"/>
      <c r="H29" s="22"/>
      <c r="I29" s="22"/>
      <c r="J29" s="22"/>
      <c r="K29" s="9"/>
      <c r="L29" s="9"/>
      <c r="M29" s="9"/>
      <c r="N29" s="9"/>
      <c r="O29" s="9"/>
      <c r="P29" s="9"/>
      <c r="Q29" s="9"/>
      <c r="R29" s="9"/>
      <c r="S29" s="10"/>
      <c r="T29" s="10"/>
      <c r="U29" s="6"/>
      <c r="V29" s="10"/>
    </row>
    <row r="30" spans="1:22" ht="15.5">
      <c r="A30" s="5"/>
      <c r="B30" s="11"/>
      <c r="C30" s="11"/>
      <c r="D30" s="22"/>
      <c r="E30" s="22"/>
      <c r="F30" s="22"/>
      <c r="G30" s="22"/>
      <c r="H30" s="22"/>
      <c r="I30" s="22"/>
      <c r="J30" s="22"/>
      <c r="K30" s="9"/>
      <c r="L30" s="9"/>
      <c r="M30" s="9"/>
      <c r="N30" s="9"/>
      <c r="O30" s="9"/>
      <c r="P30" s="9"/>
      <c r="Q30" s="9"/>
      <c r="R30" s="9"/>
      <c r="S30" s="10"/>
      <c r="T30" s="10"/>
      <c r="U30" s="6"/>
      <c r="V30" s="10"/>
    </row>
    <row r="31" spans="1:22" ht="15.5">
      <c r="A31" s="5"/>
      <c r="B31" s="8"/>
      <c r="C31" s="8"/>
      <c r="D31" s="22"/>
      <c r="E31" s="22"/>
      <c r="F31" s="22"/>
      <c r="G31" s="22"/>
      <c r="H31" s="22"/>
      <c r="I31" s="22"/>
      <c r="J31" s="22"/>
      <c r="K31" s="9"/>
      <c r="L31" s="9"/>
      <c r="M31" s="9"/>
      <c r="N31" s="9"/>
      <c r="O31" s="9"/>
      <c r="P31" s="9"/>
      <c r="Q31" s="9"/>
      <c r="R31" s="9"/>
      <c r="S31" s="10"/>
      <c r="T31" s="10"/>
      <c r="U31" s="6"/>
      <c r="V31" s="10"/>
    </row>
    <row r="32" spans="1:22" ht="15.5">
      <c r="A32" s="5"/>
      <c r="B32" s="11"/>
      <c r="C32" s="11"/>
      <c r="D32" s="22"/>
      <c r="E32" s="22"/>
      <c r="F32" s="22"/>
      <c r="G32" s="22"/>
      <c r="H32" s="22"/>
      <c r="I32" s="22"/>
      <c r="J32" s="22"/>
      <c r="K32" s="9"/>
      <c r="L32" s="9"/>
      <c r="M32" s="9"/>
      <c r="N32" s="9"/>
      <c r="O32" s="9"/>
      <c r="P32" s="9"/>
      <c r="Q32" s="9"/>
      <c r="R32" s="9"/>
      <c r="S32" s="10"/>
      <c r="T32" s="10"/>
      <c r="U32" s="6"/>
      <c r="V32" s="10"/>
    </row>
    <row r="33" spans="1:22" ht="15.5">
      <c r="A33" s="5"/>
      <c r="B33" s="11"/>
      <c r="C33" s="11"/>
      <c r="D33" s="22"/>
      <c r="E33" s="22"/>
      <c r="F33" s="22"/>
      <c r="G33" s="22"/>
      <c r="H33" s="22"/>
      <c r="I33" s="22"/>
      <c r="J33" s="22"/>
      <c r="K33" s="9"/>
      <c r="L33" s="9"/>
      <c r="M33" s="9"/>
      <c r="N33" s="9"/>
      <c r="O33" s="9"/>
      <c r="P33" s="9"/>
      <c r="Q33" s="9"/>
      <c r="R33" s="9"/>
      <c r="S33" s="10"/>
      <c r="T33" s="10"/>
      <c r="U33" s="6"/>
      <c r="V33" s="10"/>
    </row>
    <row r="34" spans="1:22" ht="15.5">
      <c r="A34" s="5"/>
      <c r="B34" s="11"/>
      <c r="C34" s="11"/>
      <c r="D34" s="22"/>
      <c r="E34" s="22"/>
      <c r="F34" s="22"/>
      <c r="G34" s="22"/>
      <c r="H34" s="22"/>
      <c r="I34" s="22"/>
      <c r="J34" s="22"/>
      <c r="K34" s="9"/>
      <c r="L34" s="9"/>
      <c r="M34" s="9"/>
      <c r="N34" s="9"/>
      <c r="O34" s="9"/>
      <c r="P34" s="9"/>
      <c r="Q34" s="9"/>
      <c r="R34" s="9"/>
      <c r="S34" s="10"/>
      <c r="T34" s="10"/>
      <c r="U34" s="6"/>
      <c r="V34" s="10"/>
    </row>
    <row r="35" spans="1:22" ht="15.5">
      <c r="A35" s="5"/>
      <c r="B35" s="11"/>
      <c r="C35" s="11"/>
      <c r="D35" s="25"/>
      <c r="E35" s="25"/>
      <c r="F35" s="25"/>
      <c r="G35" s="25"/>
      <c r="H35" s="25"/>
      <c r="I35" s="22"/>
      <c r="J35" s="22"/>
      <c r="K35" s="9"/>
      <c r="L35" s="9"/>
      <c r="M35" s="16"/>
      <c r="N35" s="16"/>
      <c r="O35" s="9"/>
      <c r="P35" s="9"/>
      <c r="Q35" s="9"/>
      <c r="R35" s="9"/>
      <c r="S35" s="10"/>
      <c r="T35" s="10"/>
      <c r="U35" s="6"/>
      <c r="V35" s="10"/>
    </row>
    <row r="36" spans="1:22" ht="15.5">
      <c r="A36" s="5"/>
      <c r="B36" s="11"/>
      <c r="C36" s="11"/>
      <c r="D36" s="25"/>
      <c r="E36" s="25"/>
      <c r="F36" s="25"/>
      <c r="G36" s="25"/>
      <c r="H36" s="25"/>
      <c r="I36" s="22"/>
      <c r="J36" s="22"/>
      <c r="K36" s="9"/>
      <c r="L36" s="9"/>
      <c r="M36" s="16"/>
      <c r="N36" s="16"/>
      <c r="O36" s="9"/>
      <c r="P36" s="9"/>
      <c r="Q36" s="9"/>
      <c r="R36" s="9"/>
      <c r="S36" s="10"/>
      <c r="T36" s="10"/>
      <c r="U36" s="6"/>
      <c r="V36" s="10"/>
    </row>
    <row r="37" spans="1:22" ht="15.5">
      <c r="A37" s="5"/>
      <c r="B37" s="11"/>
      <c r="C37" s="11"/>
      <c r="D37" s="24"/>
      <c r="E37" s="24"/>
      <c r="F37" s="24"/>
      <c r="G37" s="24"/>
      <c r="H37" s="24"/>
      <c r="I37" s="22"/>
      <c r="J37" s="24"/>
      <c r="K37" s="9"/>
      <c r="L37" s="9"/>
      <c r="M37" s="15"/>
      <c r="N37" s="15"/>
      <c r="O37" s="9"/>
      <c r="P37" s="9"/>
      <c r="Q37" s="9"/>
      <c r="R37" s="9"/>
      <c r="S37" s="10"/>
      <c r="T37" s="10"/>
      <c r="U37" s="6"/>
      <c r="V37" s="10"/>
    </row>
    <row r="38" spans="1:22" ht="15.5">
      <c r="A38" s="5"/>
      <c r="B38" s="11"/>
      <c r="C38" s="11"/>
      <c r="D38" s="24"/>
      <c r="E38" s="24"/>
      <c r="F38" s="24"/>
      <c r="G38" s="24"/>
      <c r="H38" s="24"/>
      <c r="I38" s="22"/>
      <c r="J38" s="24"/>
      <c r="K38" s="9"/>
      <c r="L38" s="9"/>
      <c r="M38" s="15"/>
      <c r="N38" s="15"/>
      <c r="O38" s="9"/>
      <c r="P38" s="9"/>
      <c r="Q38" s="9"/>
      <c r="R38" s="9"/>
      <c r="S38" s="10"/>
      <c r="T38" s="10"/>
      <c r="U38" s="6"/>
      <c r="V38" s="10"/>
    </row>
    <row r="39" spans="1:22" ht="15.5">
      <c r="A39" s="5"/>
      <c r="B39" s="12"/>
      <c r="C39" s="12"/>
      <c r="D39" s="24"/>
      <c r="E39" s="24"/>
      <c r="F39" s="24"/>
      <c r="G39" s="24"/>
      <c r="H39" s="24"/>
      <c r="I39" s="22"/>
      <c r="J39" s="24"/>
      <c r="K39" s="9"/>
      <c r="L39" s="9"/>
      <c r="M39" s="15"/>
      <c r="N39" s="15"/>
      <c r="O39" s="9"/>
      <c r="P39" s="9"/>
      <c r="Q39" s="9"/>
      <c r="R39" s="9"/>
      <c r="S39" s="10"/>
      <c r="T39" s="10"/>
      <c r="U39" s="6"/>
      <c r="V39" s="10"/>
    </row>
    <row r="40" spans="1:22" ht="15.5">
      <c r="A40" s="5"/>
      <c r="B40" s="12"/>
      <c r="C40" s="12"/>
      <c r="D40" s="24"/>
      <c r="E40" s="24"/>
      <c r="F40" s="24"/>
      <c r="G40" s="24"/>
      <c r="H40" s="24"/>
      <c r="I40" s="22"/>
      <c r="J40" s="24"/>
      <c r="K40" s="9"/>
      <c r="L40" s="9"/>
      <c r="M40" s="15"/>
      <c r="N40" s="15"/>
      <c r="O40" s="9"/>
      <c r="P40" s="9"/>
      <c r="Q40" s="9"/>
      <c r="R40" s="9"/>
      <c r="S40" s="10"/>
      <c r="T40" s="10"/>
      <c r="U40" s="6"/>
      <c r="V40" s="10"/>
    </row>
    <row r="41" spans="1:22" ht="15.5">
      <c r="A41" s="5"/>
      <c r="B41" s="12"/>
      <c r="C41" s="12"/>
      <c r="D41" s="24"/>
      <c r="E41" s="24"/>
      <c r="F41" s="24"/>
      <c r="G41" s="24"/>
      <c r="H41" s="24"/>
      <c r="I41" s="22"/>
      <c r="J41" s="24"/>
      <c r="K41" s="9"/>
      <c r="L41" s="9"/>
      <c r="M41" s="15"/>
      <c r="N41" s="15"/>
      <c r="O41" s="9"/>
      <c r="P41" s="9"/>
      <c r="Q41" s="9"/>
      <c r="R41" s="9"/>
      <c r="S41" s="10"/>
      <c r="T41" s="10"/>
      <c r="U41" s="6"/>
      <c r="V41" s="10"/>
    </row>
    <row r="42" spans="1:22" ht="15.5">
      <c r="A42" s="5"/>
      <c r="B42" s="12"/>
      <c r="C42" s="12"/>
      <c r="D42" s="24"/>
      <c r="E42" s="24"/>
      <c r="F42" s="24"/>
      <c r="G42" s="24"/>
      <c r="H42" s="24"/>
      <c r="I42" s="22"/>
      <c r="J42" s="24"/>
      <c r="K42" s="9"/>
      <c r="L42" s="9"/>
      <c r="M42" s="15"/>
      <c r="N42" s="15"/>
      <c r="O42" s="9"/>
      <c r="P42" s="9"/>
      <c r="Q42" s="9"/>
      <c r="R42" s="9"/>
      <c r="S42" s="10"/>
      <c r="T42" s="10"/>
      <c r="U42" s="6"/>
      <c r="V42" s="10"/>
    </row>
    <row r="43" spans="1:22" ht="15.5">
      <c r="A43" s="5"/>
      <c r="B43" s="12"/>
      <c r="C43" s="12"/>
      <c r="D43" s="24"/>
      <c r="E43" s="24"/>
      <c r="F43" s="24"/>
      <c r="G43" s="24"/>
      <c r="H43" s="24"/>
      <c r="I43" s="22"/>
      <c r="J43" s="24"/>
      <c r="K43" s="9"/>
      <c r="L43" s="9"/>
      <c r="M43" s="15"/>
      <c r="N43" s="15"/>
      <c r="O43" s="9"/>
      <c r="P43" s="9"/>
      <c r="Q43" s="9"/>
      <c r="R43" s="9"/>
      <c r="S43" s="10"/>
      <c r="T43" s="10"/>
      <c r="U43" s="6"/>
      <c r="V43" s="10"/>
    </row>
    <row r="44" spans="1:22" ht="15.5">
      <c r="A44" s="5"/>
      <c r="B44" s="12"/>
      <c r="C44" s="12"/>
      <c r="D44" s="24"/>
      <c r="E44" s="24"/>
      <c r="F44" s="24"/>
      <c r="G44" s="24"/>
      <c r="H44" s="24"/>
      <c r="I44" s="22"/>
      <c r="J44" s="24"/>
      <c r="K44" s="9"/>
      <c r="L44" s="9"/>
      <c r="M44" s="15"/>
      <c r="N44" s="15"/>
      <c r="O44" s="9"/>
      <c r="P44" s="9"/>
      <c r="Q44" s="9"/>
      <c r="R44" s="9"/>
      <c r="S44" s="10"/>
      <c r="T44" s="10"/>
      <c r="U44" s="6"/>
      <c r="V44" s="10"/>
    </row>
    <row r="45" spans="1:22" ht="15.5">
      <c r="A45" s="5"/>
      <c r="B45" s="12"/>
      <c r="C45" s="12"/>
      <c r="D45" s="24"/>
      <c r="E45" s="24"/>
      <c r="F45" s="24"/>
      <c r="G45" s="24"/>
      <c r="H45" s="24"/>
      <c r="I45" s="22"/>
      <c r="J45" s="24"/>
      <c r="K45" s="9"/>
      <c r="L45" s="9"/>
      <c r="M45" s="15"/>
      <c r="N45" s="15"/>
      <c r="O45" s="9"/>
      <c r="P45" s="9"/>
      <c r="Q45" s="9"/>
      <c r="R45" s="9"/>
      <c r="S45" s="10"/>
      <c r="T45" s="10"/>
      <c r="U45" s="6"/>
      <c r="V45" s="10"/>
    </row>
    <row r="46" spans="1:22" ht="15.5">
      <c r="A46" s="5"/>
      <c r="B46" s="12"/>
      <c r="C46" s="12"/>
      <c r="D46" s="24"/>
      <c r="E46" s="24"/>
      <c r="F46" s="24"/>
      <c r="G46" s="24"/>
      <c r="H46" s="24"/>
      <c r="I46" s="22"/>
      <c r="J46" s="24"/>
      <c r="K46" s="9"/>
      <c r="L46" s="9"/>
      <c r="M46" s="15"/>
      <c r="N46" s="15"/>
      <c r="O46" s="9"/>
      <c r="P46" s="9"/>
      <c r="Q46" s="9"/>
      <c r="R46" s="9"/>
      <c r="S46" s="10"/>
      <c r="T46" s="10"/>
      <c r="U46" s="6"/>
      <c r="V46" s="10"/>
    </row>
    <row r="47" spans="1:22" ht="15.5">
      <c r="A47" s="5"/>
      <c r="B47" s="12"/>
      <c r="C47" s="12"/>
      <c r="D47" s="24"/>
      <c r="E47" s="24"/>
      <c r="F47" s="24"/>
      <c r="G47" s="24"/>
      <c r="H47" s="24"/>
      <c r="I47" s="22"/>
      <c r="J47" s="24"/>
      <c r="K47" s="9"/>
      <c r="L47" s="9"/>
      <c r="M47" s="15"/>
      <c r="N47" s="15"/>
      <c r="O47" s="9"/>
      <c r="P47" s="9"/>
      <c r="Q47" s="9"/>
      <c r="R47" s="9"/>
      <c r="S47" s="10"/>
      <c r="T47" s="10"/>
      <c r="U47" s="6"/>
      <c r="V47" s="10"/>
    </row>
    <row r="48" spans="1:22" ht="15.5">
      <c r="A48" s="5"/>
      <c r="B48" s="12"/>
      <c r="C48" s="12"/>
      <c r="D48" s="24"/>
      <c r="E48" s="24"/>
      <c r="F48" s="24"/>
      <c r="G48" s="24"/>
      <c r="H48" s="24"/>
      <c r="I48" s="22"/>
      <c r="J48" s="24"/>
      <c r="K48" s="9"/>
      <c r="L48" s="9"/>
      <c r="M48" s="15"/>
      <c r="N48" s="15"/>
      <c r="O48" s="9"/>
      <c r="P48" s="9"/>
      <c r="Q48" s="9"/>
      <c r="R48" s="9"/>
      <c r="S48" s="10"/>
      <c r="T48" s="10"/>
      <c r="U48" s="6"/>
      <c r="V48" s="10"/>
    </row>
    <row r="49" spans="1:22" ht="15.5">
      <c r="A49" s="5"/>
      <c r="B49" s="12"/>
      <c r="C49" s="12"/>
      <c r="D49" s="24"/>
      <c r="E49" s="24"/>
      <c r="F49" s="24"/>
      <c r="G49" s="24"/>
      <c r="H49" s="24"/>
      <c r="I49" s="22"/>
      <c r="J49" s="24"/>
      <c r="K49" s="9"/>
      <c r="L49" s="9"/>
      <c r="M49" s="15"/>
      <c r="N49" s="15"/>
      <c r="O49" s="9"/>
      <c r="P49" s="9"/>
      <c r="Q49" s="9"/>
      <c r="R49" s="9"/>
      <c r="S49" s="10"/>
      <c r="T49" s="10"/>
      <c r="U49" s="6"/>
      <c r="V49" s="10"/>
    </row>
    <row r="50" spans="1:22" ht="15.5">
      <c r="A50" s="5"/>
      <c r="B50" s="12"/>
      <c r="C50" s="12"/>
      <c r="D50" s="24"/>
      <c r="E50" s="24"/>
      <c r="F50" s="24"/>
      <c r="G50" s="24"/>
      <c r="H50" s="24"/>
      <c r="I50" s="22"/>
      <c r="J50" s="24"/>
      <c r="K50" s="9"/>
      <c r="L50" s="9"/>
      <c r="M50" s="15"/>
      <c r="N50" s="15"/>
      <c r="O50" s="9"/>
      <c r="P50" s="9"/>
      <c r="Q50" s="9"/>
      <c r="R50" s="9"/>
      <c r="S50" s="10"/>
      <c r="T50" s="10"/>
      <c r="U50" s="6"/>
      <c r="V50" s="10"/>
    </row>
    <row r="51" spans="1:22" ht="15.5">
      <c r="A51" s="5"/>
      <c r="B51" s="12"/>
      <c r="C51" s="12"/>
      <c r="D51" s="24"/>
      <c r="E51" s="24"/>
      <c r="F51" s="24"/>
      <c r="G51" s="24"/>
      <c r="H51" s="24"/>
      <c r="I51" s="22"/>
      <c r="J51" s="24"/>
      <c r="K51" s="9"/>
      <c r="L51" s="9"/>
      <c r="M51" s="15"/>
      <c r="N51" s="15"/>
      <c r="O51" s="9"/>
      <c r="P51" s="9"/>
      <c r="Q51" s="9"/>
      <c r="R51" s="9"/>
      <c r="S51" s="10"/>
      <c r="T51" s="10"/>
      <c r="U51" s="6"/>
      <c r="V51" s="10"/>
    </row>
    <row r="52" spans="1:22" ht="15.5">
      <c r="A52" s="5"/>
      <c r="B52" s="12"/>
      <c r="C52" s="12"/>
      <c r="D52" s="24"/>
      <c r="E52" s="24"/>
      <c r="F52" s="24"/>
      <c r="G52" s="24"/>
      <c r="H52" s="24"/>
      <c r="I52" s="22"/>
      <c r="J52" s="24"/>
      <c r="K52" s="9"/>
      <c r="L52" s="9"/>
      <c r="M52" s="15"/>
      <c r="N52" s="15"/>
      <c r="O52" s="9"/>
      <c r="P52" s="9"/>
      <c r="Q52" s="9"/>
      <c r="R52" s="9"/>
      <c r="S52" s="10"/>
      <c r="T52" s="10"/>
      <c r="U52" s="6"/>
      <c r="V52" s="10"/>
    </row>
    <row r="53" spans="1:22" ht="15.5">
      <c r="A53" s="5"/>
      <c r="B53" s="12"/>
      <c r="C53" s="12"/>
      <c r="D53" s="24"/>
      <c r="E53" s="24"/>
      <c r="F53" s="24"/>
      <c r="G53" s="24"/>
      <c r="H53" s="24"/>
      <c r="I53" s="22"/>
      <c r="J53" s="24"/>
      <c r="K53" s="9"/>
      <c r="L53" s="9"/>
      <c r="M53" s="15"/>
      <c r="N53" s="15"/>
      <c r="O53" s="9"/>
      <c r="P53" s="9"/>
      <c r="Q53" s="9"/>
      <c r="R53" s="9"/>
      <c r="S53" s="10"/>
      <c r="T53" s="10"/>
      <c r="U53" s="6"/>
      <c r="V53" s="10"/>
    </row>
    <row r="54" spans="1:22" ht="15.5">
      <c r="A54" s="5"/>
      <c r="B54" s="12"/>
      <c r="C54" s="12"/>
      <c r="D54" s="24"/>
      <c r="E54" s="24"/>
      <c r="F54" s="24"/>
      <c r="G54" s="24"/>
      <c r="H54" s="24"/>
      <c r="I54" s="22"/>
      <c r="J54" s="24"/>
      <c r="K54" s="9"/>
      <c r="L54" s="9"/>
      <c r="M54" s="15"/>
      <c r="N54" s="15"/>
      <c r="O54" s="9"/>
      <c r="P54" s="9"/>
      <c r="Q54" s="9"/>
      <c r="R54" s="9"/>
      <c r="S54" s="10"/>
      <c r="T54" s="10"/>
      <c r="U54" s="6"/>
      <c r="V54" s="10"/>
    </row>
    <row r="55" spans="1:22" ht="15.5">
      <c r="A55" s="5"/>
      <c r="B55" s="12"/>
      <c r="C55" s="12"/>
      <c r="D55" s="24"/>
      <c r="E55" s="24"/>
      <c r="F55" s="24"/>
      <c r="G55" s="24"/>
      <c r="H55" s="24"/>
      <c r="I55" s="22"/>
      <c r="J55" s="24"/>
      <c r="K55" s="9"/>
      <c r="L55" s="9"/>
      <c r="M55" s="15"/>
      <c r="N55" s="15"/>
      <c r="O55" s="9"/>
      <c r="P55" s="9"/>
      <c r="Q55" s="9"/>
      <c r="R55" s="9"/>
      <c r="S55" s="10"/>
      <c r="T55" s="10"/>
      <c r="U55" s="6"/>
      <c r="V55" s="10"/>
    </row>
    <row r="56" spans="1:22" ht="15.5">
      <c r="A56" s="5"/>
      <c r="B56" s="12"/>
      <c r="C56" s="12"/>
      <c r="D56" s="24"/>
      <c r="E56" s="24"/>
      <c r="F56" s="24"/>
      <c r="G56" s="24"/>
      <c r="H56" s="24"/>
      <c r="I56" s="22"/>
      <c r="J56" s="24"/>
      <c r="K56" s="9"/>
      <c r="L56" s="9"/>
      <c r="M56" s="15"/>
      <c r="N56" s="15"/>
      <c r="O56" s="9"/>
      <c r="P56" s="9"/>
      <c r="Q56" s="9"/>
      <c r="R56" s="9"/>
      <c r="S56" s="10"/>
      <c r="T56" s="10"/>
      <c r="U56" s="6"/>
      <c r="V56" s="10"/>
    </row>
    <row r="57" spans="1:22" ht="15.5">
      <c r="A57" s="5"/>
      <c r="B57" s="12"/>
      <c r="C57" s="12"/>
      <c r="D57" s="24"/>
      <c r="E57" s="24"/>
      <c r="F57" s="24"/>
      <c r="G57" s="24"/>
      <c r="H57" s="24"/>
      <c r="I57" s="22"/>
      <c r="J57" s="24"/>
      <c r="K57" s="9"/>
      <c r="L57" s="9"/>
      <c r="M57" s="15"/>
      <c r="N57" s="15"/>
      <c r="O57" s="9"/>
      <c r="P57" s="9"/>
      <c r="Q57" s="9"/>
      <c r="R57" s="9"/>
      <c r="S57" s="10"/>
      <c r="T57" s="10"/>
      <c r="U57" s="6"/>
      <c r="V57" s="10"/>
    </row>
    <row r="58" spans="1:22" ht="15.5">
      <c r="A58" s="5"/>
      <c r="B58" s="12"/>
      <c r="C58" s="12"/>
      <c r="D58" s="24"/>
      <c r="E58" s="24"/>
      <c r="F58" s="24"/>
      <c r="G58" s="24"/>
      <c r="H58" s="24"/>
      <c r="I58" s="22"/>
      <c r="J58" s="24"/>
      <c r="K58" s="9"/>
      <c r="L58" s="9"/>
      <c r="M58" s="15"/>
      <c r="N58" s="15"/>
      <c r="O58" s="9"/>
      <c r="P58" s="9"/>
      <c r="Q58" s="9"/>
      <c r="R58" s="9"/>
      <c r="S58" s="10"/>
      <c r="T58" s="10"/>
      <c r="U58" s="6"/>
      <c r="V58" s="10"/>
    </row>
    <row r="59" spans="1:22" ht="15.5">
      <c r="A59" s="5"/>
      <c r="B59" s="12"/>
      <c r="C59" s="12"/>
      <c r="D59" s="24"/>
      <c r="E59" s="24"/>
      <c r="F59" s="24"/>
      <c r="G59" s="24"/>
      <c r="H59" s="24"/>
      <c r="I59" s="22"/>
      <c r="J59" s="24"/>
      <c r="K59" s="9"/>
      <c r="L59" s="9"/>
      <c r="M59" s="15"/>
      <c r="N59" s="15"/>
      <c r="O59" s="9"/>
      <c r="P59" s="9"/>
      <c r="Q59" s="9"/>
      <c r="R59" s="9"/>
      <c r="S59" s="10"/>
      <c r="T59" s="10"/>
      <c r="U59" s="6"/>
      <c r="V59" s="10"/>
    </row>
    <row r="60" spans="1:22" ht="15.5">
      <c r="A60" s="5"/>
      <c r="B60" s="12"/>
      <c r="C60" s="12"/>
      <c r="D60" s="24"/>
      <c r="E60" s="24"/>
      <c r="F60" s="24"/>
      <c r="G60" s="24"/>
      <c r="H60" s="24"/>
      <c r="I60" s="22"/>
      <c r="J60" s="24"/>
      <c r="K60" s="9"/>
      <c r="L60" s="9"/>
      <c r="M60" s="15"/>
      <c r="N60" s="15"/>
      <c r="O60" s="9"/>
      <c r="P60" s="9"/>
      <c r="Q60" s="9"/>
      <c r="R60" s="9"/>
      <c r="S60" s="10"/>
      <c r="T60" s="10"/>
      <c r="U60" s="6"/>
      <c r="V60" s="10"/>
    </row>
    <row r="61" spans="1:22" ht="15.5">
      <c r="A61" s="5"/>
      <c r="B61" s="12"/>
      <c r="C61" s="12"/>
      <c r="D61" s="24"/>
      <c r="E61" s="24"/>
      <c r="F61" s="24"/>
      <c r="G61" s="24"/>
      <c r="H61" s="24"/>
      <c r="I61" s="22"/>
      <c r="J61" s="24"/>
      <c r="K61" s="9"/>
      <c r="L61" s="9"/>
      <c r="M61" s="15"/>
      <c r="N61" s="15"/>
      <c r="O61" s="9"/>
      <c r="P61" s="9"/>
      <c r="Q61" s="9"/>
      <c r="R61" s="9"/>
      <c r="S61" s="10"/>
      <c r="T61" s="10"/>
      <c r="U61" s="6"/>
      <c r="V61" s="10"/>
    </row>
    <row r="62" spans="1:22" ht="15.5">
      <c r="A62" s="5"/>
      <c r="B62" s="12"/>
      <c r="C62" s="12"/>
      <c r="D62" s="24"/>
      <c r="E62" s="24"/>
      <c r="F62" s="24"/>
      <c r="G62" s="24"/>
      <c r="H62" s="24"/>
      <c r="I62" s="22"/>
      <c r="J62" s="24"/>
      <c r="K62" s="9"/>
      <c r="L62" s="9"/>
      <c r="M62" s="15"/>
      <c r="N62" s="15"/>
      <c r="O62" s="9"/>
      <c r="P62" s="9"/>
      <c r="Q62" s="9"/>
      <c r="R62" s="9"/>
      <c r="S62" s="10"/>
      <c r="T62" s="10"/>
      <c r="U62" s="6"/>
      <c r="V62" s="10"/>
    </row>
    <row r="63" spans="1:22" ht="15.5">
      <c r="A63" s="5"/>
      <c r="B63" s="12"/>
      <c r="C63" s="12"/>
      <c r="D63" s="24"/>
      <c r="E63" s="24"/>
      <c r="F63" s="24"/>
      <c r="G63" s="24"/>
      <c r="H63" s="24"/>
      <c r="I63" s="22"/>
      <c r="J63" s="24"/>
      <c r="K63" s="9"/>
      <c r="L63" s="9"/>
      <c r="M63" s="15"/>
      <c r="N63" s="15"/>
      <c r="O63" s="9"/>
      <c r="P63" s="9"/>
      <c r="Q63" s="9"/>
      <c r="R63" s="9"/>
      <c r="S63" s="10"/>
      <c r="T63" s="10"/>
      <c r="U63" s="6"/>
      <c r="V63" s="10"/>
    </row>
    <row r="64" spans="1:22" ht="15.5">
      <c r="A64" s="5"/>
      <c r="B64" s="12"/>
      <c r="C64" s="12"/>
      <c r="D64" s="24"/>
      <c r="E64" s="24"/>
      <c r="F64" s="24"/>
      <c r="G64" s="24"/>
      <c r="H64" s="24"/>
      <c r="I64" s="22"/>
      <c r="J64" s="24"/>
      <c r="K64" s="9"/>
      <c r="L64" s="9"/>
      <c r="M64" s="15"/>
      <c r="N64" s="15"/>
      <c r="O64" s="9"/>
      <c r="P64" s="9"/>
      <c r="Q64" s="9"/>
      <c r="R64" s="9"/>
      <c r="S64" s="10"/>
      <c r="T64" s="10"/>
      <c r="U64" s="6"/>
      <c r="V64" s="10"/>
    </row>
    <row r="65" spans="1:22" ht="15.5">
      <c r="A65" s="5"/>
      <c r="B65" s="12"/>
      <c r="C65" s="12"/>
      <c r="D65" s="24"/>
      <c r="E65" s="24"/>
      <c r="F65" s="24"/>
      <c r="G65" s="24"/>
      <c r="H65" s="24"/>
      <c r="I65" s="22"/>
      <c r="J65" s="24"/>
      <c r="K65" s="9"/>
      <c r="L65" s="9"/>
      <c r="M65" s="15"/>
      <c r="N65" s="15"/>
      <c r="O65" s="9"/>
      <c r="P65" s="9"/>
      <c r="Q65" s="9"/>
      <c r="R65" s="9"/>
      <c r="S65" s="10"/>
      <c r="T65" s="10"/>
      <c r="U65" s="6"/>
      <c r="V65" s="10"/>
    </row>
    <row r="66" spans="1:22" ht="15.5">
      <c r="A66" s="5"/>
      <c r="B66" s="12"/>
      <c r="C66" s="12"/>
      <c r="D66" s="24"/>
      <c r="E66" s="24"/>
      <c r="F66" s="24"/>
      <c r="G66" s="24"/>
      <c r="H66" s="24"/>
      <c r="I66" s="22"/>
      <c r="J66" s="24"/>
      <c r="K66" s="9"/>
      <c r="L66" s="9"/>
      <c r="M66" s="15"/>
      <c r="N66" s="15"/>
      <c r="O66" s="9"/>
      <c r="P66" s="9"/>
      <c r="Q66" s="9"/>
      <c r="R66" s="9"/>
      <c r="S66" s="10"/>
      <c r="T66" s="10"/>
      <c r="U66" s="6"/>
      <c r="V66" s="10"/>
    </row>
    <row r="67" spans="1:22" ht="15.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3"/>
      <c r="T67" s="13"/>
      <c r="U67" s="6"/>
      <c r="V67" s="13"/>
    </row>
    <row r="68" spans="1:2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</sheetData>
  <sortState xmlns:xlrd2="http://schemas.microsoft.com/office/spreadsheetml/2017/richdata2" ref="B14:V24">
    <sortCondition descending="1" ref="T14:T2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1605A-41C6-4244-B097-2887AA0BA763}">
  <dimension ref="A1:V71"/>
  <sheetViews>
    <sheetView zoomScale="90" zoomScaleNormal="90" workbookViewId="0">
      <selection activeCell="R20" sqref="R20"/>
    </sheetView>
  </sheetViews>
  <sheetFormatPr defaultRowHeight="14.5"/>
  <cols>
    <col min="2" max="2" width="16.54296875" customWidth="1"/>
    <col min="3" max="3" width="18.81640625" customWidth="1"/>
    <col min="8" max="8" width="9.08984375" customWidth="1"/>
    <col min="10" max="10" width="9.453125" customWidth="1"/>
    <col min="13" max="13" width="8.54296875" customWidth="1"/>
    <col min="21" max="21" width="7.7265625" customWidth="1"/>
    <col min="22" max="22" width="10.08984375" bestFit="1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13"/>
      <c r="V1" s="2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13"/>
      <c r="V2" s="2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13"/>
      <c r="V3" s="2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13"/>
      <c r="V4" s="2"/>
    </row>
    <row r="5" spans="1:22" ht="4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2"/>
      <c r="U5" s="13"/>
      <c r="V5" s="2"/>
    </row>
    <row r="6" spans="1:22" ht="1" hidden="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13"/>
      <c r="V6" s="4"/>
    </row>
    <row r="7" spans="1:22" hidden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  <c r="U7" s="13"/>
      <c r="V7" s="4"/>
    </row>
    <row r="8" spans="1:22" hidden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13"/>
      <c r="V8" s="4"/>
    </row>
    <row r="9" spans="1:2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  <c r="T9" s="2"/>
      <c r="U9" s="13"/>
      <c r="V9" s="2"/>
    </row>
    <row r="10" spans="1:2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/>
      <c r="T10" s="2"/>
      <c r="U10" s="13"/>
      <c r="V10" s="2"/>
    </row>
    <row r="11" spans="1:22" ht="8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2"/>
      <c r="T11" s="2"/>
      <c r="U11" s="13"/>
      <c r="V11" s="2"/>
    </row>
    <row r="12" spans="1:22" ht="116.5" customHeight="1">
      <c r="A12" s="1"/>
      <c r="B12" s="1"/>
      <c r="C12" s="1"/>
      <c r="D12" s="23" t="s">
        <v>106</v>
      </c>
      <c r="E12" s="23" t="s">
        <v>5</v>
      </c>
      <c r="F12" s="23" t="s">
        <v>3</v>
      </c>
      <c r="G12" s="23" t="s">
        <v>4</v>
      </c>
      <c r="H12" s="23" t="s">
        <v>107</v>
      </c>
      <c r="I12" s="23" t="s">
        <v>290</v>
      </c>
      <c r="J12" s="23" t="s">
        <v>6</v>
      </c>
      <c r="K12" s="23" t="s">
        <v>108</v>
      </c>
      <c r="L12" s="23" t="s">
        <v>11</v>
      </c>
      <c r="M12" s="23" t="s">
        <v>9</v>
      </c>
      <c r="N12" s="23" t="s">
        <v>109</v>
      </c>
      <c r="O12" s="28" t="s">
        <v>10</v>
      </c>
      <c r="P12" s="28" t="s">
        <v>8</v>
      </c>
      <c r="Q12" s="28" t="s">
        <v>7</v>
      </c>
      <c r="R12" s="28" t="s">
        <v>110</v>
      </c>
      <c r="S12" s="2"/>
      <c r="T12" s="2"/>
      <c r="U12" s="13"/>
      <c r="V12" s="2"/>
    </row>
    <row r="13" spans="1:22" ht="15.5">
      <c r="A13" s="5"/>
      <c r="B13" s="6" t="s">
        <v>0</v>
      </c>
      <c r="C13" s="6" t="s">
        <v>1</v>
      </c>
      <c r="D13" s="7">
        <v>1</v>
      </c>
      <c r="E13" s="7">
        <v>2</v>
      </c>
      <c r="F13" s="7">
        <v>3</v>
      </c>
      <c r="G13" s="7">
        <v>4</v>
      </c>
      <c r="H13" s="7">
        <v>5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7">
        <v>13</v>
      </c>
      <c r="Q13" s="7">
        <v>14</v>
      </c>
      <c r="R13" s="17">
        <v>15</v>
      </c>
      <c r="S13" s="6" t="s">
        <v>2</v>
      </c>
      <c r="T13" s="6" t="s">
        <v>111</v>
      </c>
      <c r="U13" s="6"/>
      <c r="V13" s="6" t="s">
        <v>208</v>
      </c>
    </row>
    <row r="14" spans="1:22" ht="15.5">
      <c r="A14" s="5"/>
      <c r="B14" s="8" t="s">
        <v>12</v>
      </c>
      <c r="C14" s="8" t="s">
        <v>13</v>
      </c>
      <c r="D14" s="18">
        <v>6</v>
      </c>
      <c r="E14" s="18">
        <v>10</v>
      </c>
      <c r="F14" s="18">
        <v>10</v>
      </c>
      <c r="G14" s="18">
        <v>10</v>
      </c>
      <c r="H14" s="18">
        <v>0</v>
      </c>
      <c r="I14" s="18">
        <v>10</v>
      </c>
      <c r="J14" s="18">
        <v>8</v>
      </c>
      <c r="K14" s="18">
        <v>0</v>
      </c>
      <c r="L14" s="18">
        <v>0</v>
      </c>
      <c r="M14" s="18">
        <v>6</v>
      </c>
      <c r="N14" s="18">
        <v>10</v>
      </c>
      <c r="O14" s="29">
        <v>0</v>
      </c>
      <c r="P14" s="29">
        <v>10</v>
      </c>
      <c r="Q14" s="29">
        <v>0</v>
      </c>
      <c r="R14" s="29">
        <v>0</v>
      </c>
      <c r="S14" s="10">
        <f>SUM(D14:R14)</f>
        <v>80</v>
      </c>
      <c r="T14" s="10">
        <f>LARGE(D14:R14,1)+LARGE(D14:R14,2)+LARGE(D14:R14,3)+LARGE(D14:R14,4)+LARGE(D14:R14,5)+LARGE(D14:R14,6)</f>
        <v>60</v>
      </c>
      <c r="U14" s="6"/>
      <c r="V14" s="10" t="str">
        <f>IF(COUNTIF(D14:R14,"&gt;0")&gt;4,"Yes","No")</f>
        <v>Yes</v>
      </c>
    </row>
    <row r="15" spans="1:22" ht="15.5">
      <c r="A15" s="5"/>
      <c r="B15" s="8" t="s">
        <v>19</v>
      </c>
      <c r="C15" s="8" t="s">
        <v>20</v>
      </c>
      <c r="D15" s="18">
        <v>0</v>
      </c>
      <c r="E15" s="18">
        <v>0</v>
      </c>
      <c r="F15" s="18">
        <v>0</v>
      </c>
      <c r="G15" s="18">
        <v>10</v>
      </c>
      <c r="H15" s="18">
        <v>10</v>
      </c>
      <c r="I15" s="18">
        <v>2</v>
      </c>
      <c r="J15" s="18">
        <v>1</v>
      </c>
      <c r="K15" s="18">
        <v>10</v>
      </c>
      <c r="L15" s="18">
        <v>10</v>
      </c>
      <c r="M15" s="18">
        <v>0</v>
      </c>
      <c r="N15" s="18">
        <v>0</v>
      </c>
      <c r="O15" s="29">
        <v>0</v>
      </c>
      <c r="P15" s="29">
        <v>4</v>
      </c>
      <c r="Q15" s="29">
        <v>1</v>
      </c>
      <c r="R15" s="29">
        <v>0</v>
      </c>
      <c r="S15" s="10">
        <f>SUM(D15:R15)</f>
        <v>48</v>
      </c>
      <c r="T15" s="10">
        <f>LARGE(D15:R15,1)+LARGE(D15:R15,2)+LARGE(D15:R15,3)+LARGE(D15:R15,4)+LARGE(D15:R15,5)+LARGE(D15:R15,6)</f>
        <v>46</v>
      </c>
      <c r="U15" s="6"/>
      <c r="V15" s="10" t="str">
        <f>IF(COUNTIF(D15:R15,"&gt;0")&gt;4,"Yes","No")</f>
        <v>Yes</v>
      </c>
    </row>
    <row r="16" spans="1:22" ht="15.5">
      <c r="A16" s="5"/>
      <c r="B16" s="11" t="s">
        <v>117</v>
      </c>
      <c r="C16" s="11" t="s">
        <v>118</v>
      </c>
      <c r="D16" s="18">
        <v>6</v>
      </c>
      <c r="E16" s="18">
        <v>0</v>
      </c>
      <c r="F16" s="18">
        <v>8</v>
      </c>
      <c r="G16" s="18">
        <v>0</v>
      </c>
      <c r="H16" s="18">
        <v>0</v>
      </c>
      <c r="I16" s="18">
        <v>6</v>
      </c>
      <c r="J16" s="18">
        <v>10</v>
      </c>
      <c r="K16" s="18">
        <v>0</v>
      </c>
      <c r="L16" s="18">
        <v>0</v>
      </c>
      <c r="M16" s="18">
        <v>10</v>
      </c>
      <c r="N16" s="18">
        <v>5</v>
      </c>
      <c r="O16" s="29">
        <v>0</v>
      </c>
      <c r="P16" s="29">
        <v>6</v>
      </c>
      <c r="Q16" s="29">
        <v>5</v>
      </c>
      <c r="R16" s="29">
        <v>6</v>
      </c>
      <c r="S16" s="10">
        <f>SUM(D16:R16)</f>
        <v>62</v>
      </c>
      <c r="T16" s="10">
        <f>LARGE(D16:R16,1)+LARGE(D16:R16,2)+LARGE(D16:R16,3)+LARGE(D16:R16,4)+LARGE(D16:R16,5)+LARGE(D16:R16,6)</f>
        <v>46</v>
      </c>
      <c r="U16" s="6"/>
      <c r="V16" s="10" t="str">
        <f>IF(COUNTIF(D16:R16,"&gt;0")&gt;4,"Yes","No")</f>
        <v>Yes</v>
      </c>
    </row>
    <row r="17" spans="1:22" ht="15.5">
      <c r="A17" s="5"/>
      <c r="B17" s="11" t="s">
        <v>16</v>
      </c>
      <c r="C17" s="11" t="s">
        <v>29</v>
      </c>
      <c r="D17" s="18">
        <v>1</v>
      </c>
      <c r="E17" s="18">
        <v>8</v>
      </c>
      <c r="F17" s="18">
        <v>6</v>
      </c>
      <c r="G17" s="18">
        <v>0</v>
      </c>
      <c r="H17" s="18">
        <v>0</v>
      </c>
      <c r="I17" s="18">
        <v>6</v>
      </c>
      <c r="J17" s="18">
        <v>6</v>
      </c>
      <c r="K17" s="18">
        <v>0</v>
      </c>
      <c r="L17" s="18">
        <v>0</v>
      </c>
      <c r="M17" s="18">
        <v>1</v>
      </c>
      <c r="N17" s="18">
        <v>8</v>
      </c>
      <c r="O17" s="29">
        <v>10</v>
      </c>
      <c r="P17" s="29">
        <v>0</v>
      </c>
      <c r="Q17" s="29">
        <v>4</v>
      </c>
      <c r="R17" s="29">
        <v>0</v>
      </c>
      <c r="S17" s="10">
        <f>SUM(D17:R17)</f>
        <v>50</v>
      </c>
      <c r="T17" s="10">
        <f>LARGE(D17:R17,1)+LARGE(D17:R17,2)+LARGE(D17:R17,3)+LARGE(D17:R17,4)+LARGE(D17:R17,5)+LARGE(D17:R17,6)</f>
        <v>44</v>
      </c>
      <c r="U17" s="6"/>
      <c r="V17" s="10" t="str">
        <f>IF(COUNTIF(D17:R17,"&gt;0")&gt;4,"Yes","No")</f>
        <v>Yes</v>
      </c>
    </row>
    <row r="18" spans="1:22" ht="15.5">
      <c r="A18" s="5"/>
      <c r="B18" s="8" t="s">
        <v>14</v>
      </c>
      <c r="C18" s="8" t="s">
        <v>15</v>
      </c>
      <c r="D18" s="18">
        <v>10</v>
      </c>
      <c r="E18" s="18">
        <v>0</v>
      </c>
      <c r="F18" s="18">
        <v>0</v>
      </c>
      <c r="G18" s="18">
        <v>0</v>
      </c>
      <c r="H18" s="18">
        <v>4</v>
      </c>
      <c r="I18" s="18">
        <v>8</v>
      </c>
      <c r="J18" s="18">
        <v>6</v>
      </c>
      <c r="K18" s="18">
        <v>6</v>
      </c>
      <c r="L18" s="18">
        <v>0</v>
      </c>
      <c r="M18" s="18">
        <v>0</v>
      </c>
      <c r="N18" s="18">
        <v>0</v>
      </c>
      <c r="O18" s="29">
        <v>0</v>
      </c>
      <c r="P18" s="29">
        <v>8</v>
      </c>
      <c r="Q18" s="29">
        <v>4</v>
      </c>
      <c r="R18" s="29">
        <v>0</v>
      </c>
      <c r="S18" s="10">
        <f>SUM(D18:R18)</f>
        <v>46</v>
      </c>
      <c r="T18" s="10">
        <f>LARGE(D18:R18,1)+LARGE(D18:R18,2)+LARGE(D18:R18,3)+LARGE(D18:R18,4)+LARGE(D18:R18,5)+LARGE(D18:R18,6)</f>
        <v>42</v>
      </c>
      <c r="U18" s="6"/>
      <c r="V18" s="10" t="str">
        <f>IF(COUNTIF(D18:R18,"&gt;0")&gt;4,"Yes","No")</f>
        <v>Yes</v>
      </c>
    </row>
    <row r="19" spans="1:22" ht="15.5">
      <c r="A19" s="5"/>
      <c r="B19" s="8" t="s">
        <v>21</v>
      </c>
      <c r="C19" s="8" t="s">
        <v>22</v>
      </c>
      <c r="D19" s="18">
        <v>4</v>
      </c>
      <c r="E19" s="18">
        <v>6</v>
      </c>
      <c r="F19" s="18">
        <v>6</v>
      </c>
      <c r="G19" s="18">
        <v>0</v>
      </c>
      <c r="H19" s="18">
        <v>0</v>
      </c>
      <c r="I19" s="18">
        <v>3</v>
      </c>
      <c r="J19" s="18">
        <v>4</v>
      </c>
      <c r="K19" s="18">
        <v>8</v>
      </c>
      <c r="L19" s="18">
        <v>0</v>
      </c>
      <c r="M19" s="18">
        <v>0</v>
      </c>
      <c r="N19" s="18">
        <v>6</v>
      </c>
      <c r="O19" s="29">
        <v>8</v>
      </c>
      <c r="P19" s="29">
        <v>4</v>
      </c>
      <c r="Q19" s="29">
        <v>0</v>
      </c>
      <c r="R19" s="29">
        <v>0</v>
      </c>
      <c r="S19" s="10">
        <f>SUM(D19:R19)</f>
        <v>49</v>
      </c>
      <c r="T19" s="10">
        <f>LARGE(D19:R19,1)+LARGE(D19:R19,2)+LARGE(D19:R19,3)+LARGE(D19:R19,4)+LARGE(D19:R19,5)+LARGE(D19:R19,6)</f>
        <v>38</v>
      </c>
      <c r="U19" s="6"/>
      <c r="V19" s="10" t="str">
        <f>IF(COUNTIF(D19:R19,"&gt;0")&gt;4,"Yes","No")</f>
        <v>Yes</v>
      </c>
    </row>
    <row r="20" spans="1:22" ht="15.5">
      <c r="A20" s="5"/>
      <c r="B20" s="11" t="s">
        <v>35</v>
      </c>
      <c r="C20" s="11" t="s">
        <v>36</v>
      </c>
      <c r="D20" s="18">
        <v>2</v>
      </c>
      <c r="E20" s="18">
        <v>0</v>
      </c>
      <c r="F20" s="18">
        <v>0</v>
      </c>
      <c r="G20" s="18">
        <v>0</v>
      </c>
      <c r="H20" s="18">
        <v>0</v>
      </c>
      <c r="I20" s="18">
        <v>1</v>
      </c>
      <c r="J20" s="18">
        <v>0</v>
      </c>
      <c r="K20" s="18">
        <v>6</v>
      </c>
      <c r="L20" s="18">
        <v>8</v>
      </c>
      <c r="M20" s="18">
        <v>0</v>
      </c>
      <c r="N20" s="18">
        <v>0</v>
      </c>
      <c r="O20" s="29">
        <v>6</v>
      </c>
      <c r="P20" s="29">
        <v>2</v>
      </c>
      <c r="Q20" s="29">
        <v>0</v>
      </c>
      <c r="R20" s="29">
        <v>8</v>
      </c>
      <c r="S20" s="10">
        <f>SUM(D20:R20)</f>
        <v>33</v>
      </c>
      <c r="T20" s="10">
        <f>LARGE(D20:R20,1)+LARGE(D20:R20,2)+LARGE(D20:R20,3)+LARGE(D20:R20,4)+LARGE(D20:R20,5)+LARGE(D20:R20,6)</f>
        <v>32</v>
      </c>
      <c r="U20" s="6"/>
      <c r="V20" s="10" t="str">
        <f>IF(COUNTIF(D20:R20,"&gt;0")&gt;4,"Yes","No")</f>
        <v>Yes</v>
      </c>
    </row>
    <row r="21" spans="1:22" ht="15.5">
      <c r="A21" s="5"/>
      <c r="B21" s="11" t="s">
        <v>71</v>
      </c>
      <c r="C21" s="11" t="s">
        <v>120</v>
      </c>
      <c r="D21" s="18">
        <v>1</v>
      </c>
      <c r="E21" s="18">
        <v>0</v>
      </c>
      <c r="F21" s="18">
        <v>1</v>
      </c>
      <c r="G21" s="18">
        <v>4</v>
      </c>
      <c r="H21" s="18">
        <v>8</v>
      </c>
      <c r="I21" s="18">
        <v>0</v>
      </c>
      <c r="J21" s="18">
        <v>1</v>
      </c>
      <c r="K21" s="18">
        <v>4</v>
      </c>
      <c r="L21" s="18">
        <v>4</v>
      </c>
      <c r="M21" s="18">
        <v>0</v>
      </c>
      <c r="N21" s="18">
        <v>0</v>
      </c>
      <c r="O21" s="29">
        <v>0</v>
      </c>
      <c r="P21" s="29">
        <v>1</v>
      </c>
      <c r="Q21" s="29">
        <v>0</v>
      </c>
      <c r="R21" s="29">
        <v>1</v>
      </c>
      <c r="S21" s="10">
        <f>SUM(D21:R21)</f>
        <v>25</v>
      </c>
      <c r="T21" s="10">
        <f>LARGE(D21:R21,1)+LARGE(D21:R21,2)+LARGE(D21:R21,3)+LARGE(D21:R21,4)+LARGE(D21:R21,5)+LARGE(D21:R21,6)</f>
        <v>22</v>
      </c>
      <c r="U21" s="6"/>
      <c r="V21" s="10" t="str">
        <f>IF(COUNTIF(D21:R21,"&gt;0")&gt;4,"Yes","No")</f>
        <v>Yes</v>
      </c>
    </row>
    <row r="22" spans="1:22" ht="15.5">
      <c r="A22" s="5"/>
      <c r="B22" s="11" t="s">
        <v>79</v>
      </c>
      <c r="C22" s="11" t="s">
        <v>95</v>
      </c>
      <c r="D22" s="18">
        <v>4</v>
      </c>
      <c r="E22" s="18">
        <v>0</v>
      </c>
      <c r="F22" s="18">
        <v>0</v>
      </c>
      <c r="G22" s="18">
        <v>6</v>
      </c>
      <c r="H22" s="18">
        <v>0</v>
      </c>
      <c r="I22" s="18">
        <v>0</v>
      </c>
      <c r="J22" s="18">
        <v>0</v>
      </c>
      <c r="K22" s="18">
        <v>5</v>
      </c>
      <c r="L22" s="18">
        <v>6</v>
      </c>
      <c r="M22" s="18">
        <v>0</v>
      </c>
      <c r="N22" s="18">
        <v>0</v>
      </c>
      <c r="O22" s="29">
        <v>0</v>
      </c>
      <c r="P22" s="29">
        <v>0</v>
      </c>
      <c r="Q22" s="29">
        <v>0</v>
      </c>
      <c r="R22" s="29">
        <v>0</v>
      </c>
      <c r="S22" s="10">
        <f>SUM(D22:R22)</f>
        <v>21</v>
      </c>
      <c r="T22" s="10">
        <f>LARGE(D22:R22,1)+LARGE(D22:R22,2)+LARGE(D22:R22,3)+LARGE(D22:R22,4)+LARGE(D22:R22,5)+LARGE(D22:R22,6)</f>
        <v>21</v>
      </c>
      <c r="U22" s="6"/>
      <c r="V22" s="10" t="str">
        <f>IF(COUNTIF(D22:R22,"&gt;0")&gt;4,"Yes","No")</f>
        <v>No</v>
      </c>
    </row>
    <row r="23" spans="1:22" ht="15.5">
      <c r="A23" s="5"/>
      <c r="B23" s="11" t="s">
        <v>86</v>
      </c>
      <c r="C23" s="11" t="s">
        <v>59</v>
      </c>
      <c r="D23" s="18">
        <v>1</v>
      </c>
      <c r="E23" s="18">
        <v>0</v>
      </c>
      <c r="F23" s="18">
        <v>4</v>
      </c>
      <c r="G23" s="18">
        <v>0</v>
      </c>
      <c r="H23" s="18">
        <v>0</v>
      </c>
      <c r="I23" s="18">
        <v>1</v>
      </c>
      <c r="J23" s="18">
        <v>1</v>
      </c>
      <c r="K23" s="18">
        <v>0</v>
      </c>
      <c r="L23" s="18">
        <v>0</v>
      </c>
      <c r="M23" s="18">
        <v>0</v>
      </c>
      <c r="N23" s="18">
        <v>1</v>
      </c>
      <c r="O23" s="29">
        <v>5</v>
      </c>
      <c r="P23" s="29">
        <v>2</v>
      </c>
      <c r="Q23" s="29">
        <v>0</v>
      </c>
      <c r="R23" s="29">
        <v>6</v>
      </c>
      <c r="S23" s="10">
        <f>SUM(D23:R23)</f>
        <v>21</v>
      </c>
      <c r="T23" s="10">
        <f>LARGE(D23:R23,1)+LARGE(D23:R23,2)+LARGE(D23:R23,3)+LARGE(D23:R23,4)+LARGE(D23:R23,5)+LARGE(D23:R23,6)</f>
        <v>19</v>
      </c>
      <c r="U23" s="6"/>
      <c r="V23" s="10" t="str">
        <f>IF(COUNTIF(D23:R23,"&gt;0")&gt;4,"Yes","No")</f>
        <v>Yes</v>
      </c>
    </row>
    <row r="24" spans="1:22" ht="15.5">
      <c r="A24" s="5"/>
      <c r="B24" s="21" t="s">
        <v>23</v>
      </c>
      <c r="C24" s="21" t="s">
        <v>15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8">
        <v>1</v>
      </c>
      <c r="J24" s="19">
        <v>0</v>
      </c>
      <c r="K24" s="18">
        <v>0</v>
      </c>
      <c r="L24" s="18">
        <v>0</v>
      </c>
      <c r="M24" s="19">
        <v>0</v>
      </c>
      <c r="N24" s="19">
        <v>0</v>
      </c>
      <c r="O24" s="29">
        <v>0</v>
      </c>
      <c r="P24" s="29">
        <v>4</v>
      </c>
      <c r="Q24" s="29">
        <v>0</v>
      </c>
      <c r="R24" s="29">
        <v>10</v>
      </c>
      <c r="S24" s="10">
        <f>SUM(D24:R24)</f>
        <v>15</v>
      </c>
      <c r="T24" s="10">
        <f>LARGE(D24:R24,1)+LARGE(D24:R24,2)+LARGE(D24:R24,3)+LARGE(D24:R24,4)+LARGE(D24:R24,5)+LARGE(D24:R24,6)</f>
        <v>15</v>
      </c>
      <c r="U24" s="27"/>
      <c r="V24" s="10" t="str">
        <f>IF(COUNTIF(D24:R24,"&gt;0")&gt;4,"Yes","No")</f>
        <v>No</v>
      </c>
    </row>
    <row r="25" spans="1:22" ht="15.5">
      <c r="A25" s="5"/>
      <c r="B25" s="8" t="s">
        <v>17</v>
      </c>
      <c r="C25" s="8" t="s">
        <v>18</v>
      </c>
      <c r="D25" s="18">
        <v>8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29">
        <v>0</v>
      </c>
      <c r="P25" s="29">
        <v>0</v>
      </c>
      <c r="Q25" s="29">
        <v>0</v>
      </c>
      <c r="R25" s="29">
        <v>0</v>
      </c>
      <c r="S25" s="10">
        <f>SUM(D25:R25)</f>
        <v>8</v>
      </c>
      <c r="T25" s="10">
        <f>LARGE(D25:R25,1)+LARGE(D25:R25,2)+LARGE(D25:R25,3)+LARGE(D25:R25,4)+LARGE(D25:R25,5)+LARGE(D25:R25,6)</f>
        <v>8</v>
      </c>
      <c r="U25" s="6"/>
      <c r="V25" s="10" t="str">
        <f>IF(COUNTIF(D25:R25,"&gt;0")&gt;4,"Yes","No")</f>
        <v>No</v>
      </c>
    </row>
    <row r="26" spans="1:22" ht="15.5">
      <c r="A26" s="5"/>
      <c r="B26" s="11" t="s">
        <v>72</v>
      </c>
      <c r="C26" s="11" t="s">
        <v>183</v>
      </c>
      <c r="D26" s="18">
        <v>0</v>
      </c>
      <c r="E26" s="18">
        <v>0</v>
      </c>
      <c r="F26" s="18">
        <v>0</v>
      </c>
      <c r="G26" s="18">
        <v>8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29">
        <v>0</v>
      </c>
      <c r="P26" s="29">
        <v>0</v>
      </c>
      <c r="Q26" s="29">
        <v>0</v>
      </c>
      <c r="R26" s="29">
        <v>0</v>
      </c>
      <c r="S26" s="10">
        <f>SUM(D26:R26)</f>
        <v>8</v>
      </c>
      <c r="T26" s="10">
        <f>LARGE(D26:R26,1)+LARGE(D26:R26,2)+LARGE(D26:R26,3)+LARGE(D26:R26,4)+LARGE(D26:R26,5)+LARGE(D26:R26,6)</f>
        <v>8</v>
      </c>
      <c r="U26" s="6"/>
      <c r="V26" s="10" t="str">
        <f>IF(COUNTIF(D26:R26,"&gt;0")&gt;4,"Yes","No")</f>
        <v>No</v>
      </c>
    </row>
    <row r="27" spans="1:22" ht="15.5">
      <c r="A27" s="5"/>
      <c r="B27" s="8" t="s">
        <v>28</v>
      </c>
      <c r="C27" s="8" t="s">
        <v>142</v>
      </c>
      <c r="D27" s="18">
        <v>0</v>
      </c>
      <c r="E27" s="18">
        <v>3</v>
      </c>
      <c r="F27" s="18">
        <v>0</v>
      </c>
      <c r="G27" s="18">
        <v>0</v>
      </c>
      <c r="H27" s="18">
        <v>0</v>
      </c>
      <c r="I27" s="18">
        <v>1</v>
      </c>
      <c r="J27" s="18">
        <v>0</v>
      </c>
      <c r="K27" s="18">
        <v>0</v>
      </c>
      <c r="L27" s="18">
        <v>0</v>
      </c>
      <c r="M27" s="18">
        <v>1</v>
      </c>
      <c r="N27" s="18">
        <v>0</v>
      </c>
      <c r="O27" s="29">
        <v>2</v>
      </c>
      <c r="P27" s="29">
        <v>0</v>
      </c>
      <c r="Q27" s="29">
        <v>1</v>
      </c>
      <c r="R27" s="29">
        <v>0</v>
      </c>
      <c r="S27" s="10">
        <f>SUM(D27:R27)</f>
        <v>8</v>
      </c>
      <c r="T27" s="10">
        <f>LARGE(D27:R27,1)+LARGE(D27:R27,2)+LARGE(D27:R27,3)+LARGE(D27:R27,4)+LARGE(D27:R27,5)+LARGE(D27:R27,6)</f>
        <v>8</v>
      </c>
      <c r="U27" s="6"/>
      <c r="V27" s="10" t="str">
        <f>IF(COUNTIF(D27:R27,"&gt;0")&gt;4,"Yes","No")</f>
        <v>Yes</v>
      </c>
    </row>
    <row r="28" spans="1:22" ht="15.5">
      <c r="A28" s="5"/>
      <c r="B28" s="11" t="s">
        <v>68</v>
      </c>
      <c r="C28" s="11" t="s">
        <v>121</v>
      </c>
      <c r="D28" s="18">
        <v>1</v>
      </c>
      <c r="E28" s="18">
        <v>0</v>
      </c>
      <c r="F28" s="18">
        <v>0</v>
      </c>
      <c r="G28" s="18">
        <v>6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29">
        <v>0</v>
      </c>
      <c r="P28" s="29">
        <v>0</v>
      </c>
      <c r="Q28" s="29">
        <v>0</v>
      </c>
      <c r="R28" s="29">
        <v>0</v>
      </c>
      <c r="S28" s="10">
        <f>SUM(D28:R28)</f>
        <v>7</v>
      </c>
      <c r="T28" s="10">
        <f>LARGE(D28:R28,1)+LARGE(D28:R28,2)+LARGE(D28:R28,3)+LARGE(D28:R28,4)+LARGE(D28:R28,5)+LARGE(D28:R28,6)</f>
        <v>7</v>
      </c>
      <c r="U28" s="6"/>
      <c r="V28" s="10" t="str">
        <f>IF(COUNTIF(D28:R28,"&gt;0")&gt;4,"Yes","No")</f>
        <v>No</v>
      </c>
    </row>
    <row r="29" spans="1:22" ht="15.5">
      <c r="A29" s="5"/>
      <c r="B29" s="11" t="s">
        <v>204</v>
      </c>
      <c r="C29" s="11" t="s">
        <v>203</v>
      </c>
      <c r="D29" s="18">
        <v>0</v>
      </c>
      <c r="E29" s="18">
        <v>0</v>
      </c>
      <c r="F29" s="18">
        <v>0</v>
      </c>
      <c r="G29" s="18">
        <v>0</v>
      </c>
      <c r="H29" s="18">
        <v>6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29">
        <v>0</v>
      </c>
      <c r="P29" s="29">
        <v>1</v>
      </c>
      <c r="Q29" s="29">
        <v>0</v>
      </c>
      <c r="R29" s="29">
        <v>0</v>
      </c>
      <c r="S29" s="10">
        <f>SUM(D29:R29)</f>
        <v>7</v>
      </c>
      <c r="T29" s="10">
        <f>LARGE(D29:R29,1)+LARGE(D29:R29,2)+LARGE(D29:R29,3)+LARGE(D29:R29,4)+LARGE(D29:R29,5)+LARGE(D29:R29,6)</f>
        <v>7</v>
      </c>
      <c r="U29" s="6"/>
      <c r="V29" s="10" t="str">
        <f>IF(COUNTIF(D29:R29,"&gt;0")&gt;4,"Yes","No")</f>
        <v>No</v>
      </c>
    </row>
    <row r="30" spans="1:22" ht="15.5">
      <c r="A30" s="5"/>
      <c r="B30" s="21" t="s">
        <v>240</v>
      </c>
      <c r="C30" s="21" t="s">
        <v>241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8">
        <v>0</v>
      </c>
      <c r="J30" s="19">
        <v>0</v>
      </c>
      <c r="K30" s="18">
        <v>0</v>
      </c>
      <c r="L30" s="18">
        <v>5</v>
      </c>
      <c r="M30" s="19">
        <v>0</v>
      </c>
      <c r="N30" s="19">
        <v>0</v>
      </c>
      <c r="O30" s="29">
        <v>0</v>
      </c>
      <c r="P30" s="29">
        <v>0</v>
      </c>
      <c r="Q30" s="29">
        <v>0</v>
      </c>
      <c r="R30" s="29">
        <v>0</v>
      </c>
      <c r="S30" s="10">
        <f>SUM(D30:R30)</f>
        <v>5</v>
      </c>
      <c r="T30" s="10">
        <f>LARGE(D30:R30,1)+LARGE(D30:R30,2)+LARGE(D30:R30,3)+LARGE(D30:R30,4)+LARGE(D30:R30,5)+LARGE(D30:R30,6)</f>
        <v>5</v>
      </c>
      <c r="U30" s="27"/>
      <c r="V30" s="10" t="str">
        <f>IF(COUNTIF(D30:R30,"&gt;0")&gt;4,"Yes","No")</f>
        <v>No</v>
      </c>
    </row>
    <row r="31" spans="1:22" ht="15.5">
      <c r="A31" s="5"/>
      <c r="B31" s="21" t="s">
        <v>279</v>
      </c>
      <c r="C31" s="21" t="s">
        <v>280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8">
        <v>0</v>
      </c>
      <c r="J31" s="19">
        <v>0</v>
      </c>
      <c r="K31" s="18">
        <v>0</v>
      </c>
      <c r="L31" s="18">
        <v>0</v>
      </c>
      <c r="M31" s="19">
        <v>0</v>
      </c>
      <c r="N31" s="19">
        <v>0</v>
      </c>
      <c r="O31" s="29">
        <v>0</v>
      </c>
      <c r="P31" s="29">
        <v>1</v>
      </c>
      <c r="Q31" s="29">
        <v>0</v>
      </c>
      <c r="R31" s="29">
        <v>4</v>
      </c>
      <c r="S31" s="10">
        <f>SUM(D31:R31)</f>
        <v>5</v>
      </c>
      <c r="T31" s="10">
        <f>LARGE(D31:R31,1)+LARGE(D31:R31,2)+LARGE(D31:R31,3)+LARGE(D31:R31,4)+LARGE(D31:R31,5)+LARGE(D31:R31,6)</f>
        <v>5</v>
      </c>
      <c r="U31" s="27"/>
      <c r="V31" s="10" t="str">
        <f>IF(COUNTIF(D31:R31,"&gt;0")&gt;4,"Yes","No")</f>
        <v>No</v>
      </c>
    </row>
    <row r="32" spans="1:22" ht="15.5">
      <c r="A32" s="5"/>
      <c r="B32" s="11" t="s">
        <v>151</v>
      </c>
      <c r="C32" s="11" t="s">
        <v>218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8">
        <v>0</v>
      </c>
      <c r="J32" s="19">
        <v>4</v>
      </c>
      <c r="K32" s="18">
        <v>0</v>
      </c>
      <c r="L32" s="18">
        <v>0</v>
      </c>
      <c r="M32" s="19">
        <v>0</v>
      </c>
      <c r="N32" s="19">
        <v>0</v>
      </c>
      <c r="O32" s="29">
        <v>0</v>
      </c>
      <c r="P32" s="29">
        <v>0</v>
      </c>
      <c r="Q32" s="29">
        <v>0</v>
      </c>
      <c r="R32" s="29">
        <v>0</v>
      </c>
      <c r="S32" s="10">
        <f>SUM(D32:R32)</f>
        <v>4</v>
      </c>
      <c r="T32" s="10">
        <f>LARGE(D32:R32,1)+LARGE(D32:R32,2)+LARGE(D32:R32,3)+LARGE(D32:R32,4)+LARGE(D32:R32,5)+LARGE(D32:R32,6)</f>
        <v>4</v>
      </c>
      <c r="U32" s="6"/>
      <c r="V32" s="10" t="str">
        <f>IF(COUNTIF(D32:R32,"&gt;0")&gt;4,"Yes","No")</f>
        <v>No</v>
      </c>
    </row>
    <row r="33" spans="1:22" ht="15.5">
      <c r="A33" s="5"/>
      <c r="B33" s="8" t="s">
        <v>73</v>
      </c>
      <c r="C33" s="8" t="s">
        <v>74</v>
      </c>
      <c r="D33" s="18">
        <v>1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29">
        <v>0</v>
      </c>
      <c r="P33" s="29">
        <v>0</v>
      </c>
      <c r="Q33" s="29">
        <v>0</v>
      </c>
      <c r="R33" s="29">
        <v>0</v>
      </c>
      <c r="S33" s="10">
        <f>SUM(D33:R33)</f>
        <v>3</v>
      </c>
      <c r="T33" s="10">
        <f>LARGE(D33:R33,1)+LARGE(D33:R33,2)+LARGE(D33:R33,3)+LARGE(D33:R33,4)+LARGE(D33:R33,5)+LARGE(D33:R33,6)</f>
        <v>3</v>
      </c>
      <c r="U33" s="6"/>
      <c r="V33" s="10" t="str">
        <f>IF(COUNTIF(D33:R33,"&gt;0")&gt;4,"Yes","No")</f>
        <v>No</v>
      </c>
    </row>
    <row r="34" spans="1:22" ht="15.5">
      <c r="A34" s="5"/>
      <c r="B34" s="11" t="s">
        <v>30</v>
      </c>
      <c r="C34" s="11" t="s">
        <v>119</v>
      </c>
      <c r="D34" s="18">
        <v>2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29">
        <v>0</v>
      </c>
      <c r="P34" s="29">
        <v>0</v>
      </c>
      <c r="Q34" s="29">
        <v>0</v>
      </c>
      <c r="R34" s="29">
        <v>0</v>
      </c>
      <c r="S34" s="10">
        <f>SUM(D34:R34)</f>
        <v>2</v>
      </c>
      <c r="T34" s="10">
        <f>LARGE(D34:R34,1)+LARGE(D34:R34,2)+LARGE(D34:R34,3)+LARGE(D34:R34,4)+LARGE(D34:R34,5)+LARGE(D34:R34,6)</f>
        <v>2</v>
      </c>
      <c r="U34" s="6"/>
      <c r="V34" s="10" t="str">
        <f>IF(COUNTIF(D34:R34,"&gt;0")&gt;4,"Yes","No")</f>
        <v>No</v>
      </c>
    </row>
    <row r="35" spans="1:22" ht="15.5">
      <c r="A35" s="5"/>
      <c r="B35" s="11" t="s">
        <v>33</v>
      </c>
      <c r="C35" s="11" t="s">
        <v>34</v>
      </c>
      <c r="D35" s="18">
        <v>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29">
        <v>0</v>
      </c>
      <c r="P35" s="29">
        <v>0</v>
      </c>
      <c r="Q35" s="29">
        <v>0</v>
      </c>
      <c r="R35" s="29">
        <v>0</v>
      </c>
      <c r="S35" s="10">
        <f>SUM(D35:R35)</f>
        <v>1</v>
      </c>
      <c r="T35" s="10">
        <f>LARGE(D35:R35,1)+LARGE(D35:R35,2)+LARGE(D35:R35,3)+LARGE(D35:R35,4)+LARGE(D35:R35,5)+LARGE(D35:R35,6)</f>
        <v>1</v>
      </c>
      <c r="U35" s="6"/>
      <c r="V35" s="10" t="str">
        <f>IF(COUNTIF(D35:R35,"&gt;0")&gt;4,"Yes","No")</f>
        <v>No</v>
      </c>
    </row>
    <row r="36" spans="1:22" ht="15.5">
      <c r="A36" s="5"/>
      <c r="B36" s="11" t="s">
        <v>88</v>
      </c>
      <c r="C36" s="11" t="s">
        <v>89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29">
        <v>0</v>
      </c>
      <c r="P36" s="29">
        <v>0</v>
      </c>
      <c r="Q36" s="29">
        <v>0</v>
      </c>
      <c r="R36" s="29">
        <v>0</v>
      </c>
      <c r="S36" s="10">
        <f>SUM(D36:R36)</f>
        <v>1</v>
      </c>
      <c r="T36" s="10">
        <f>LARGE(D36:R36,1)+LARGE(D36:R36,2)+LARGE(D36:R36,3)+LARGE(D36:R36,4)+LARGE(D36:R36,5)+LARGE(D36:R36,6)</f>
        <v>1</v>
      </c>
      <c r="U36" s="6"/>
      <c r="V36" s="10" t="str">
        <f>IF(COUNTIF(D36:R36,"&gt;0")&gt;4,"Yes","No")</f>
        <v>No</v>
      </c>
    </row>
    <row r="37" spans="1:22" ht="15.5">
      <c r="A37" s="5"/>
      <c r="B37" s="11" t="s">
        <v>157</v>
      </c>
      <c r="C37" s="11" t="s">
        <v>158</v>
      </c>
      <c r="D37" s="18">
        <v>0</v>
      </c>
      <c r="E37" s="18">
        <v>0</v>
      </c>
      <c r="F37" s="18">
        <v>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29">
        <v>0</v>
      </c>
      <c r="P37" s="29">
        <v>0</v>
      </c>
      <c r="Q37" s="29">
        <v>0</v>
      </c>
      <c r="R37" s="29">
        <v>0</v>
      </c>
      <c r="S37" s="10">
        <f>SUM(D37:R37)</f>
        <v>1</v>
      </c>
      <c r="T37" s="10">
        <f>LARGE(D37:R37,1)+LARGE(D37:R37,2)+LARGE(D37:R37,3)+LARGE(D37:R37,4)+LARGE(D37:R37,5)+LARGE(D37:R37,6)</f>
        <v>1</v>
      </c>
      <c r="U37" s="6"/>
      <c r="V37" s="10" t="str">
        <f>IF(COUNTIF(D37:R37,"&gt;0")&gt;4,"Yes","No")</f>
        <v>No</v>
      </c>
    </row>
    <row r="38" spans="1:22" ht="15.5">
      <c r="A38" s="5"/>
      <c r="B38" s="11" t="s">
        <v>188</v>
      </c>
      <c r="C38" s="11" t="s">
        <v>189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29">
        <v>0</v>
      </c>
      <c r="P38" s="29">
        <v>0</v>
      </c>
      <c r="Q38" s="29">
        <v>0</v>
      </c>
      <c r="R38" s="29">
        <v>0</v>
      </c>
      <c r="S38" s="10">
        <f>SUM(D38:R38)</f>
        <v>1</v>
      </c>
      <c r="T38" s="10">
        <f>LARGE(D38:R38,1)+LARGE(D38:R38,2)+LARGE(D38:R38,3)+LARGE(D38:R38,4)+LARGE(D38:R38,5)+LARGE(D38:R38,6)</f>
        <v>1</v>
      </c>
      <c r="U38" s="6"/>
      <c r="V38" s="10" t="str">
        <f>IF(COUNTIF(D38:R38,"&gt;0")&gt;4,"Yes","No")</f>
        <v>No</v>
      </c>
    </row>
    <row r="39" spans="1:22" ht="15.5">
      <c r="A39" s="5"/>
      <c r="B39" s="11" t="s">
        <v>190</v>
      </c>
      <c r="C39" s="11" t="s">
        <v>191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29">
        <v>0</v>
      </c>
      <c r="P39" s="29">
        <v>0</v>
      </c>
      <c r="Q39" s="29">
        <v>0</v>
      </c>
      <c r="R39" s="29">
        <v>0</v>
      </c>
      <c r="S39" s="10">
        <f>SUM(D39:R39)</f>
        <v>1</v>
      </c>
      <c r="T39" s="10">
        <f>LARGE(D39:R39,1)+LARGE(D39:R39,2)+LARGE(D39:R39,3)+LARGE(D39:R39,4)+LARGE(D39:R39,5)+LARGE(D39:R39,6)</f>
        <v>1</v>
      </c>
      <c r="U39" s="6"/>
      <c r="V39" s="10" t="str">
        <f>IF(COUNTIF(D39:R39,"&gt;0")&gt;4,"Yes","No")</f>
        <v>No</v>
      </c>
    </row>
    <row r="40" spans="1:22" ht="15.5">
      <c r="A40" s="5"/>
      <c r="B40" s="11" t="s">
        <v>212</v>
      </c>
      <c r="C40" s="11" t="s">
        <v>213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29">
        <v>0</v>
      </c>
      <c r="P40" s="29">
        <v>0</v>
      </c>
      <c r="Q40" s="29">
        <v>0</v>
      </c>
      <c r="R40" s="29">
        <v>0</v>
      </c>
      <c r="S40" s="10">
        <f>SUM(D40:R40)</f>
        <v>1</v>
      </c>
      <c r="T40" s="10">
        <f>LARGE(D40:R40,1)+LARGE(D40:R40,2)+LARGE(D40:R40,3)+LARGE(D40:R40,4)+LARGE(D40:R40,5)+LARGE(D40:R40,6)</f>
        <v>1</v>
      </c>
      <c r="U40" s="6"/>
      <c r="V40" s="10" t="str">
        <f>IF(COUNTIF(D40:R40,"&gt;0")&gt;4,"Yes","No")</f>
        <v>No</v>
      </c>
    </row>
    <row r="41" spans="1:22" ht="15.5">
      <c r="A41" s="5"/>
      <c r="B41" s="11" t="s">
        <v>16</v>
      </c>
      <c r="C41" s="11" t="s">
        <v>210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8">
        <v>1</v>
      </c>
      <c r="J41" s="19">
        <v>0</v>
      </c>
      <c r="K41" s="18">
        <v>0</v>
      </c>
      <c r="L41" s="18">
        <v>0</v>
      </c>
      <c r="M41" s="19">
        <v>0</v>
      </c>
      <c r="N41" s="19">
        <v>0</v>
      </c>
      <c r="O41" s="29">
        <v>0</v>
      </c>
      <c r="P41" s="29">
        <v>0</v>
      </c>
      <c r="Q41" s="29">
        <v>0</v>
      </c>
      <c r="R41" s="29">
        <v>0</v>
      </c>
      <c r="S41" s="10">
        <f>SUM(D41:R41)</f>
        <v>1</v>
      </c>
      <c r="T41" s="10">
        <f>LARGE(D41:R41,1)+LARGE(D41:R41,2)+LARGE(D41:R41,3)+LARGE(D41:R41,4)+LARGE(D41:R41,5)+LARGE(D41:R41,6)</f>
        <v>1</v>
      </c>
      <c r="U41" s="6"/>
      <c r="V41" s="10" t="str">
        <f>IF(COUNTIF(D41:R41,"&gt;0")&gt;4,"Yes","No")</f>
        <v>No</v>
      </c>
    </row>
    <row r="42" spans="1:22" ht="15.5">
      <c r="A42" s="5"/>
      <c r="B42" s="21" t="s">
        <v>219</v>
      </c>
      <c r="C42" s="21" t="s">
        <v>220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8">
        <v>0</v>
      </c>
      <c r="J42" s="19">
        <v>1</v>
      </c>
      <c r="K42" s="18">
        <v>0</v>
      </c>
      <c r="L42" s="18">
        <v>0</v>
      </c>
      <c r="M42" s="19">
        <v>0</v>
      </c>
      <c r="N42" s="19">
        <v>0</v>
      </c>
      <c r="O42" s="29">
        <v>0</v>
      </c>
      <c r="P42" s="29">
        <v>0</v>
      </c>
      <c r="Q42" s="29">
        <v>0</v>
      </c>
      <c r="R42" s="29">
        <v>0</v>
      </c>
      <c r="S42" s="10">
        <f>SUM(D42:R42)</f>
        <v>1</v>
      </c>
      <c r="T42" s="10">
        <f>LARGE(D42:R42,1)+LARGE(D42:R42,2)+LARGE(D42:R42,3)+LARGE(D42:R42,4)+LARGE(D42:R42,5)+LARGE(D42:R42,6)</f>
        <v>1</v>
      </c>
      <c r="U42" s="6"/>
      <c r="V42" s="10" t="str">
        <f>IF(COUNTIF(D42:R42,"&gt;0")&gt;4,"Yes","No")</f>
        <v>No</v>
      </c>
    </row>
    <row r="43" spans="1:22" ht="15.5">
      <c r="A43" s="5"/>
      <c r="B43" s="21" t="s">
        <v>242</v>
      </c>
      <c r="C43" s="21" t="s">
        <v>243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8">
        <v>0</v>
      </c>
      <c r="J43" s="19">
        <v>0</v>
      </c>
      <c r="K43" s="18">
        <v>0</v>
      </c>
      <c r="L43" s="18">
        <v>1</v>
      </c>
      <c r="M43" s="19">
        <v>0</v>
      </c>
      <c r="N43" s="19">
        <v>0</v>
      </c>
      <c r="O43" s="29">
        <v>0</v>
      </c>
      <c r="P43" s="29">
        <v>0</v>
      </c>
      <c r="Q43" s="29">
        <v>0</v>
      </c>
      <c r="R43" s="29">
        <v>0</v>
      </c>
      <c r="S43" s="10">
        <f>SUM(D43:R43)</f>
        <v>1</v>
      </c>
      <c r="T43" s="10">
        <f>LARGE(D43:R43,1)+LARGE(D43:R43,2)+LARGE(D43:R43,3)+LARGE(D43:R43,4)+LARGE(D43:R43,5)+LARGE(D43:R43,6)</f>
        <v>1</v>
      </c>
      <c r="U43" s="27"/>
      <c r="V43" s="10" t="str">
        <f>IF(COUNTIF(D43:R43,"&gt;0")&gt;4,"Yes","No")</f>
        <v>No</v>
      </c>
    </row>
    <row r="44" spans="1:22" ht="15.5">
      <c r="A44" s="5"/>
      <c r="B44" s="21" t="s">
        <v>252</v>
      </c>
      <c r="C44" s="21" t="s">
        <v>70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8">
        <v>0</v>
      </c>
      <c r="J44" s="19">
        <v>0</v>
      </c>
      <c r="K44" s="18">
        <v>0</v>
      </c>
      <c r="L44" s="18">
        <v>0</v>
      </c>
      <c r="M44" s="19">
        <v>1</v>
      </c>
      <c r="N44" s="19">
        <v>0</v>
      </c>
      <c r="O44" s="29">
        <v>0</v>
      </c>
      <c r="P44" s="29">
        <v>0</v>
      </c>
      <c r="Q44" s="29">
        <v>0</v>
      </c>
      <c r="R44" s="29">
        <v>0</v>
      </c>
      <c r="S44" s="10">
        <f>SUM(D44:R44)</f>
        <v>1</v>
      </c>
      <c r="T44" s="10">
        <f>LARGE(D44:R44,1)+LARGE(D44:R44,2)+LARGE(D44:R44,3)+LARGE(D44:R44,4)+LARGE(D44:R44,5)+LARGE(D44:R44,6)</f>
        <v>1</v>
      </c>
      <c r="U44" s="27"/>
      <c r="V44" s="10" t="str">
        <f>IF(COUNTIF(D44:R44,"&gt;0")&gt;4,"Yes","No")</f>
        <v>No</v>
      </c>
    </row>
    <row r="45" spans="1:22" ht="15.5">
      <c r="A45" s="5"/>
      <c r="B45" s="21" t="s">
        <v>273</v>
      </c>
      <c r="C45" s="21" t="s">
        <v>217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8">
        <v>0</v>
      </c>
      <c r="J45" s="19">
        <v>0</v>
      </c>
      <c r="K45" s="18">
        <v>0</v>
      </c>
      <c r="L45" s="18">
        <v>0</v>
      </c>
      <c r="M45" s="19">
        <v>0</v>
      </c>
      <c r="N45" s="19">
        <v>0</v>
      </c>
      <c r="O45" s="29">
        <v>1</v>
      </c>
      <c r="P45" s="29">
        <v>0</v>
      </c>
      <c r="Q45" s="29">
        <v>0</v>
      </c>
      <c r="R45" s="29">
        <v>0</v>
      </c>
      <c r="S45" s="10">
        <f>SUM(D45:R45)</f>
        <v>1</v>
      </c>
      <c r="T45" s="10">
        <f>LARGE(D45:R45,1)+LARGE(D45:R45,2)+LARGE(D45:R45,3)+LARGE(D45:R45,4)+LARGE(D45:R45,5)+LARGE(D45:R45,6)</f>
        <v>1</v>
      </c>
      <c r="U45" s="27"/>
      <c r="V45" s="10" t="str">
        <f>IF(COUNTIF(D45:R45,"&gt;0")&gt;4,"Yes","No")</f>
        <v>No</v>
      </c>
    </row>
    <row r="46" spans="1:22" ht="15.5">
      <c r="A46" s="5"/>
      <c r="B46" s="21"/>
      <c r="C46" s="21"/>
      <c r="D46" s="24"/>
      <c r="E46" s="24"/>
      <c r="F46" s="24"/>
      <c r="G46" s="24"/>
      <c r="H46" s="24"/>
      <c r="I46" s="22"/>
      <c r="J46" s="24"/>
      <c r="K46" s="9"/>
      <c r="L46" s="9"/>
      <c r="M46" s="15"/>
      <c r="N46" s="15"/>
      <c r="O46" s="9"/>
      <c r="P46" s="9"/>
      <c r="Q46" s="9"/>
      <c r="R46" s="9"/>
      <c r="S46" s="10"/>
      <c r="T46" s="10"/>
      <c r="U46" s="27"/>
      <c r="V46" s="10"/>
    </row>
    <row r="47" spans="1:22" ht="15.5">
      <c r="A47" s="5"/>
      <c r="B47" s="21"/>
      <c r="C47" s="21"/>
      <c r="D47" s="24"/>
      <c r="E47" s="24"/>
      <c r="F47" s="24"/>
      <c r="G47" s="24"/>
      <c r="H47" s="24"/>
      <c r="I47" s="22"/>
      <c r="J47" s="24"/>
      <c r="K47" s="9"/>
      <c r="L47" s="9"/>
      <c r="M47" s="15"/>
      <c r="N47" s="15"/>
      <c r="O47" s="9"/>
      <c r="P47" s="9"/>
      <c r="Q47" s="9"/>
      <c r="R47" s="9"/>
      <c r="S47" s="10"/>
      <c r="T47" s="10"/>
      <c r="U47" s="27"/>
      <c r="V47" s="10"/>
    </row>
    <row r="48" spans="1:22" ht="15.5">
      <c r="A48" s="5"/>
      <c r="B48" s="21"/>
      <c r="C48" s="21"/>
      <c r="D48" s="24"/>
      <c r="E48" s="24"/>
      <c r="F48" s="24"/>
      <c r="G48" s="24"/>
      <c r="H48" s="24"/>
      <c r="I48" s="22"/>
      <c r="J48" s="24"/>
      <c r="K48" s="9"/>
      <c r="L48" s="9"/>
      <c r="M48" s="15"/>
      <c r="N48" s="15"/>
      <c r="O48" s="9"/>
      <c r="P48" s="9"/>
      <c r="Q48" s="9"/>
      <c r="R48" s="9"/>
      <c r="S48" s="10"/>
      <c r="T48" s="10"/>
      <c r="U48" s="27"/>
      <c r="V48" s="10"/>
    </row>
    <row r="49" spans="1:22" ht="15.5">
      <c r="A49" s="5"/>
      <c r="B49" s="21"/>
      <c r="C49" s="21"/>
      <c r="D49" s="24"/>
      <c r="E49" s="24"/>
      <c r="F49" s="24"/>
      <c r="G49" s="24"/>
      <c r="H49" s="24"/>
      <c r="I49" s="22"/>
      <c r="J49" s="24"/>
      <c r="K49" s="9"/>
      <c r="L49" s="9"/>
      <c r="M49" s="15"/>
      <c r="N49" s="15"/>
      <c r="O49" s="9"/>
      <c r="P49" s="9"/>
      <c r="Q49" s="9"/>
      <c r="R49" s="9"/>
      <c r="S49" s="10"/>
      <c r="T49" s="10"/>
      <c r="U49" s="27"/>
      <c r="V49" s="10"/>
    </row>
    <row r="50" spans="1:22" ht="15.5">
      <c r="A50" s="5"/>
      <c r="B50" s="12"/>
      <c r="C50" s="12"/>
      <c r="D50" s="24"/>
      <c r="E50" s="24"/>
      <c r="F50" s="24"/>
      <c r="G50" s="24"/>
      <c r="H50" s="24"/>
      <c r="I50" s="22"/>
      <c r="J50" s="24"/>
      <c r="K50" s="9"/>
      <c r="L50" s="9"/>
      <c r="M50" s="15"/>
      <c r="N50" s="15"/>
      <c r="O50" s="9"/>
      <c r="P50" s="9"/>
      <c r="Q50" s="9"/>
      <c r="R50" s="9"/>
      <c r="S50" s="10"/>
      <c r="T50" s="10"/>
      <c r="U50" s="6"/>
      <c r="V50" s="10"/>
    </row>
    <row r="51" spans="1:22" ht="15.5">
      <c r="A51" s="5"/>
      <c r="B51" s="12"/>
      <c r="C51" s="12"/>
      <c r="D51" s="24"/>
      <c r="E51" s="24"/>
      <c r="F51" s="24"/>
      <c r="G51" s="24"/>
      <c r="H51" s="24"/>
      <c r="I51" s="22"/>
      <c r="J51" s="24"/>
      <c r="K51" s="9"/>
      <c r="L51" s="9"/>
      <c r="M51" s="15"/>
      <c r="N51" s="15"/>
      <c r="O51" s="9"/>
      <c r="P51" s="9"/>
      <c r="Q51" s="9"/>
      <c r="R51" s="9"/>
      <c r="S51" s="10"/>
      <c r="T51" s="10"/>
      <c r="U51" s="6"/>
      <c r="V51" s="10"/>
    </row>
    <row r="52" spans="1:22" ht="15.5">
      <c r="A52" s="5"/>
      <c r="B52" s="12"/>
      <c r="C52" s="12"/>
      <c r="D52" s="24"/>
      <c r="E52" s="24"/>
      <c r="F52" s="24"/>
      <c r="G52" s="24"/>
      <c r="H52" s="24"/>
      <c r="I52" s="22"/>
      <c r="J52" s="24"/>
      <c r="K52" s="9"/>
      <c r="L52" s="9"/>
      <c r="M52" s="15"/>
      <c r="N52" s="15"/>
      <c r="O52" s="9"/>
      <c r="P52" s="9"/>
      <c r="Q52" s="9"/>
      <c r="R52" s="9"/>
      <c r="S52" s="10"/>
      <c r="T52" s="10"/>
      <c r="U52" s="6"/>
      <c r="V52" s="10"/>
    </row>
    <row r="53" spans="1:22" ht="15.5">
      <c r="A53" s="5"/>
      <c r="B53" s="12"/>
      <c r="C53" s="12"/>
      <c r="D53" s="24"/>
      <c r="E53" s="24"/>
      <c r="F53" s="24"/>
      <c r="G53" s="24"/>
      <c r="H53" s="24"/>
      <c r="I53" s="22"/>
      <c r="J53" s="24"/>
      <c r="K53" s="9"/>
      <c r="L53" s="9"/>
      <c r="M53" s="15"/>
      <c r="N53" s="15"/>
      <c r="O53" s="9"/>
      <c r="P53" s="9"/>
      <c r="Q53" s="9"/>
      <c r="R53" s="9"/>
      <c r="S53" s="10"/>
      <c r="T53" s="10"/>
      <c r="U53" s="6"/>
      <c r="V53" s="10"/>
    </row>
    <row r="54" spans="1:22" ht="15.5">
      <c r="A54" s="5"/>
      <c r="B54" s="12"/>
      <c r="C54" s="12"/>
      <c r="D54" s="24"/>
      <c r="E54" s="24"/>
      <c r="F54" s="24"/>
      <c r="G54" s="24"/>
      <c r="H54" s="24"/>
      <c r="I54" s="22"/>
      <c r="J54" s="24"/>
      <c r="K54" s="9"/>
      <c r="L54" s="9"/>
      <c r="M54" s="15"/>
      <c r="N54" s="15"/>
      <c r="O54" s="9"/>
      <c r="P54" s="9"/>
      <c r="Q54" s="9"/>
      <c r="R54" s="9"/>
      <c r="S54" s="10"/>
      <c r="T54" s="10"/>
      <c r="U54" s="6"/>
      <c r="V54" s="10"/>
    </row>
    <row r="55" spans="1:22" ht="15.5">
      <c r="A55" s="5"/>
      <c r="B55" s="12"/>
      <c r="C55" s="12"/>
      <c r="D55" s="24"/>
      <c r="E55" s="24"/>
      <c r="F55" s="24"/>
      <c r="G55" s="24"/>
      <c r="H55" s="24"/>
      <c r="I55" s="22"/>
      <c r="J55" s="24"/>
      <c r="K55" s="9"/>
      <c r="L55" s="9"/>
      <c r="M55" s="15"/>
      <c r="N55" s="15"/>
      <c r="O55" s="9"/>
      <c r="P55" s="9"/>
      <c r="Q55" s="9"/>
      <c r="R55" s="9"/>
      <c r="S55" s="10"/>
      <c r="T55" s="10"/>
      <c r="U55" s="6"/>
      <c r="V55" s="10"/>
    </row>
    <row r="56" spans="1:22" ht="15.5">
      <c r="A56" s="5"/>
      <c r="B56" s="12"/>
      <c r="C56" s="12"/>
      <c r="D56" s="24"/>
      <c r="E56" s="24"/>
      <c r="F56" s="24"/>
      <c r="G56" s="24"/>
      <c r="H56" s="24"/>
      <c r="I56" s="22"/>
      <c r="J56" s="24"/>
      <c r="K56" s="9"/>
      <c r="L56" s="9"/>
      <c r="M56" s="15"/>
      <c r="N56" s="15"/>
      <c r="O56" s="9"/>
      <c r="P56" s="9"/>
      <c r="Q56" s="9"/>
      <c r="R56" s="9"/>
      <c r="S56" s="10"/>
      <c r="T56" s="10"/>
      <c r="U56" s="6"/>
      <c r="V56" s="10"/>
    </row>
    <row r="57" spans="1:22" ht="15.5">
      <c r="A57" s="5"/>
      <c r="B57" s="12"/>
      <c r="C57" s="12"/>
      <c r="D57" s="24"/>
      <c r="E57" s="24"/>
      <c r="F57" s="24"/>
      <c r="G57" s="24"/>
      <c r="H57" s="24"/>
      <c r="I57" s="22"/>
      <c r="J57" s="24"/>
      <c r="K57" s="9"/>
      <c r="L57" s="9"/>
      <c r="M57" s="15"/>
      <c r="N57" s="15"/>
      <c r="O57" s="9"/>
      <c r="P57" s="9"/>
      <c r="Q57" s="9"/>
      <c r="R57" s="9"/>
      <c r="S57" s="10"/>
      <c r="T57" s="10"/>
      <c r="U57" s="6"/>
      <c r="V57" s="10"/>
    </row>
    <row r="58" spans="1:22" ht="15.5">
      <c r="A58" s="5"/>
      <c r="B58" s="12"/>
      <c r="C58" s="12"/>
      <c r="D58" s="24"/>
      <c r="E58" s="24"/>
      <c r="F58" s="24"/>
      <c r="G58" s="24"/>
      <c r="H58" s="24"/>
      <c r="I58" s="22"/>
      <c r="J58" s="24"/>
      <c r="K58" s="9"/>
      <c r="L58" s="9"/>
      <c r="M58" s="15"/>
      <c r="N58" s="15"/>
      <c r="O58" s="9"/>
      <c r="P58" s="9"/>
      <c r="Q58" s="9"/>
      <c r="R58" s="9"/>
      <c r="S58" s="10"/>
      <c r="T58" s="10"/>
      <c r="U58" s="6"/>
      <c r="V58" s="10"/>
    </row>
    <row r="59" spans="1:22" ht="15.5">
      <c r="A59" s="5"/>
      <c r="B59" s="12"/>
      <c r="C59" s="12"/>
      <c r="D59" s="24"/>
      <c r="E59" s="24"/>
      <c r="F59" s="24"/>
      <c r="G59" s="24"/>
      <c r="H59" s="24"/>
      <c r="I59" s="22"/>
      <c r="J59" s="24"/>
      <c r="K59" s="9"/>
      <c r="L59" s="9"/>
      <c r="M59" s="15"/>
      <c r="N59" s="15"/>
      <c r="O59" s="9"/>
      <c r="P59" s="9"/>
      <c r="Q59" s="9"/>
      <c r="R59" s="9"/>
      <c r="S59" s="10"/>
      <c r="T59" s="10"/>
      <c r="U59" s="6"/>
      <c r="V59" s="10"/>
    </row>
    <row r="60" spans="1:22" ht="15.5">
      <c r="A60" s="5"/>
      <c r="B60" s="12"/>
      <c r="C60" s="12"/>
      <c r="D60" s="24"/>
      <c r="E60" s="24"/>
      <c r="F60" s="24"/>
      <c r="G60" s="24"/>
      <c r="H60" s="24"/>
      <c r="I60" s="22"/>
      <c r="J60" s="24"/>
      <c r="K60" s="9"/>
      <c r="L60" s="9"/>
      <c r="M60" s="15"/>
      <c r="N60" s="15"/>
      <c r="O60" s="9"/>
      <c r="P60" s="9"/>
      <c r="Q60" s="9"/>
      <c r="R60" s="9"/>
      <c r="S60" s="10"/>
      <c r="T60" s="10"/>
      <c r="U60" s="6"/>
      <c r="V60" s="10"/>
    </row>
    <row r="61" spans="1:22" ht="15.5">
      <c r="A61" s="5"/>
      <c r="B61" s="12"/>
      <c r="C61" s="12"/>
      <c r="D61" s="24"/>
      <c r="E61" s="24"/>
      <c r="F61" s="24"/>
      <c r="G61" s="24"/>
      <c r="H61" s="24"/>
      <c r="I61" s="22"/>
      <c r="J61" s="24"/>
      <c r="K61" s="9"/>
      <c r="L61" s="9"/>
      <c r="M61" s="15"/>
      <c r="N61" s="15"/>
      <c r="O61" s="9"/>
      <c r="P61" s="9"/>
      <c r="Q61" s="9"/>
      <c r="R61" s="9"/>
      <c r="S61" s="10"/>
      <c r="T61" s="10"/>
      <c r="U61" s="6"/>
      <c r="V61" s="10"/>
    </row>
    <row r="62" spans="1:22" ht="15.5">
      <c r="A62" s="5"/>
      <c r="B62" s="12"/>
      <c r="C62" s="12"/>
      <c r="D62" s="24"/>
      <c r="E62" s="24"/>
      <c r="F62" s="24"/>
      <c r="G62" s="24"/>
      <c r="H62" s="24"/>
      <c r="I62" s="22"/>
      <c r="J62" s="24"/>
      <c r="K62" s="9"/>
      <c r="L62" s="9"/>
      <c r="M62" s="15"/>
      <c r="N62" s="15"/>
      <c r="O62" s="9"/>
      <c r="P62" s="9"/>
      <c r="Q62" s="9"/>
      <c r="R62" s="9"/>
      <c r="S62" s="10"/>
      <c r="T62" s="10"/>
      <c r="U62" s="6"/>
      <c r="V62" s="10"/>
    </row>
    <row r="63" spans="1:22" ht="15.5">
      <c r="A63" s="5"/>
      <c r="B63" s="12"/>
      <c r="C63" s="12"/>
      <c r="D63" s="24"/>
      <c r="E63" s="24"/>
      <c r="F63" s="24"/>
      <c r="G63" s="24"/>
      <c r="H63" s="24"/>
      <c r="I63" s="22"/>
      <c r="J63" s="24"/>
      <c r="K63" s="9"/>
      <c r="L63" s="9"/>
      <c r="M63" s="15"/>
      <c r="N63" s="15"/>
      <c r="O63" s="9"/>
      <c r="P63" s="9"/>
      <c r="Q63" s="9"/>
      <c r="R63" s="9"/>
      <c r="S63" s="10"/>
      <c r="T63" s="10"/>
      <c r="U63" s="6"/>
      <c r="V63" s="10"/>
    </row>
    <row r="64" spans="1:22" ht="15.5">
      <c r="A64" s="5"/>
      <c r="B64" s="12"/>
      <c r="C64" s="12"/>
      <c r="D64" s="24"/>
      <c r="E64" s="24"/>
      <c r="F64" s="24"/>
      <c r="G64" s="24"/>
      <c r="H64" s="24"/>
      <c r="I64" s="22"/>
      <c r="J64" s="24"/>
      <c r="K64" s="9"/>
      <c r="L64" s="9"/>
      <c r="M64" s="15"/>
      <c r="N64" s="15"/>
      <c r="O64" s="9"/>
      <c r="P64" s="9"/>
      <c r="Q64" s="9"/>
      <c r="R64" s="9"/>
      <c r="S64" s="10"/>
      <c r="T64" s="10"/>
      <c r="U64" s="6"/>
      <c r="V64" s="10"/>
    </row>
    <row r="65" spans="1:22" ht="15.5">
      <c r="A65" s="5"/>
      <c r="B65" s="12"/>
      <c r="C65" s="12"/>
      <c r="D65" s="24"/>
      <c r="E65" s="24"/>
      <c r="F65" s="24"/>
      <c r="G65" s="24"/>
      <c r="H65" s="24"/>
      <c r="I65" s="22"/>
      <c r="J65" s="24"/>
      <c r="K65" s="9"/>
      <c r="L65" s="9"/>
      <c r="M65" s="15"/>
      <c r="N65" s="15"/>
      <c r="O65" s="9"/>
      <c r="P65" s="9"/>
      <c r="Q65" s="9"/>
      <c r="R65" s="9"/>
      <c r="S65" s="10"/>
      <c r="T65" s="10"/>
      <c r="U65" s="6"/>
      <c r="V65" s="10"/>
    </row>
    <row r="66" spans="1:22" ht="15.5">
      <c r="A66" s="5"/>
      <c r="B66" s="12"/>
      <c r="C66" s="12"/>
      <c r="D66" s="24"/>
      <c r="E66" s="24"/>
      <c r="F66" s="24"/>
      <c r="G66" s="24"/>
      <c r="H66" s="24"/>
      <c r="I66" s="22"/>
      <c r="J66" s="24"/>
      <c r="K66" s="9"/>
      <c r="L66" s="9"/>
      <c r="M66" s="15"/>
      <c r="N66" s="15"/>
      <c r="O66" s="9"/>
      <c r="P66" s="9"/>
      <c r="Q66" s="9"/>
      <c r="R66" s="9"/>
      <c r="S66" s="10"/>
      <c r="T66" s="10"/>
      <c r="U66" s="6"/>
      <c r="V66" s="10"/>
    </row>
    <row r="67" spans="1:22" ht="15.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3"/>
      <c r="T67" s="13"/>
      <c r="U67" s="6"/>
      <c r="V67" s="13"/>
    </row>
    <row r="68" spans="1:2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</sheetData>
  <sortState xmlns:xlrd2="http://schemas.microsoft.com/office/spreadsheetml/2017/richdata2" ref="B14:V45">
    <sortCondition descending="1" ref="T14:T45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AE62-0310-4CF2-A9A0-B0EF886033B4}">
  <dimension ref="A1:V71"/>
  <sheetViews>
    <sheetView zoomScale="80" zoomScaleNormal="80" workbookViewId="0">
      <selection activeCell="Q35" sqref="Q35"/>
    </sheetView>
  </sheetViews>
  <sheetFormatPr defaultRowHeight="14.5"/>
  <cols>
    <col min="2" max="2" width="16.54296875" customWidth="1"/>
    <col min="3" max="3" width="18.81640625" customWidth="1"/>
    <col min="13" max="13" width="8.54296875" customWidth="1"/>
    <col min="21" max="21" width="7.7265625" customWidth="1"/>
    <col min="22" max="22" width="10.08984375" bestFit="1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13"/>
      <c r="V1" s="2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13"/>
      <c r="V2" s="2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13"/>
      <c r="V3" s="2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13"/>
      <c r="V4" s="2"/>
    </row>
    <row r="5" spans="1:22" ht="4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2"/>
      <c r="U5" s="13"/>
      <c r="V5" s="2"/>
    </row>
    <row r="6" spans="1:22" ht="1" hidden="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13"/>
      <c r="V6" s="4"/>
    </row>
    <row r="7" spans="1:22" hidden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  <c r="U7" s="13"/>
      <c r="V7" s="4"/>
    </row>
    <row r="8" spans="1:22" hidden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13"/>
      <c r="V8" s="4"/>
    </row>
    <row r="9" spans="1:2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  <c r="T9" s="2"/>
      <c r="U9" s="13"/>
      <c r="V9" s="2"/>
    </row>
    <row r="10" spans="1:2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/>
      <c r="T10" s="2"/>
      <c r="U10" s="13"/>
      <c r="V10" s="2"/>
    </row>
    <row r="11" spans="1:22" ht="8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2"/>
      <c r="T11" s="2"/>
      <c r="U11" s="13"/>
      <c r="V11" s="2"/>
    </row>
    <row r="12" spans="1:22" ht="116.5" customHeight="1">
      <c r="A12" s="1"/>
      <c r="B12" s="1"/>
      <c r="C12" s="1"/>
      <c r="D12" s="23" t="s">
        <v>106</v>
      </c>
      <c r="E12" s="23" t="s">
        <v>5</v>
      </c>
      <c r="F12" s="23" t="s">
        <v>3</v>
      </c>
      <c r="G12" s="23" t="s">
        <v>4</v>
      </c>
      <c r="H12" s="23" t="s">
        <v>107</v>
      </c>
      <c r="I12" s="23" t="s">
        <v>290</v>
      </c>
      <c r="J12" s="23" t="s">
        <v>6</v>
      </c>
      <c r="K12" s="23" t="s">
        <v>108</v>
      </c>
      <c r="L12" s="23" t="s">
        <v>11</v>
      </c>
      <c r="M12" s="23" t="s">
        <v>9</v>
      </c>
      <c r="N12" s="23" t="s">
        <v>109</v>
      </c>
      <c r="O12" s="28" t="s">
        <v>10</v>
      </c>
      <c r="P12" s="28" t="s">
        <v>8</v>
      </c>
      <c r="Q12" s="28" t="s">
        <v>7</v>
      </c>
      <c r="R12" s="28" t="s">
        <v>110</v>
      </c>
      <c r="S12" s="2"/>
      <c r="T12" s="2"/>
      <c r="U12" s="13"/>
      <c r="V12" s="2"/>
    </row>
    <row r="13" spans="1:22" ht="15.5">
      <c r="A13" s="5"/>
      <c r="B13" s="6" t="s">
        <v>0</v>
      </c>
      <c r="C13" s="6" t="s">
        <v>1</v>
      </c>
      <c r="D13" s="7">
        <v>1</v>
      </c>
      <c r="E13" s="7">
        <v>2</v>
      </c>
      <c r="F13" s="7">
        <v>3</v>
      </c>
      <c r="G13" s="7">
        <v>4</v>
      </c>
      <c r="H13" s="7">
        <v>5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7">
        <v>13</v>
      </c>
      <c r="Q13" s="7">
        <v>14</v>
      </c>
      <c r="R13" s="17">
        <v>15</v>
      </c>
      <c r="S13" s="6" t="s">
        <v>2</v>
      </c>
      <c r="T13" s="6" t="s">
        <v>111</v>
      </c>
      <c r="U13" s="6"/>
      <c r="V13" s="6" t="s">
        <v>208</v>
      </c>
    </row>
    <row r="14" spans="1:22" ht="15.5">
      <c r="A14" s="5"/>
      <c r="B14" s="8" t="s">
        <v>38</v>
      </c>
      <c r="C14" s="8" t="s">
        <v>39</v>
      </c>
      <c r="D14" s="18">
        <v>8</v>
      </c>
      <c r="E14" s="18">
        <v>0</v>
      </c>
      <c r="F14" s="18">
        <v>10</v>
      </c>
      <c r="G14" s="18">
        <v>0</v>
      </c>
      <c r="H14" s="18">
        <v>8</v>
      </c>
      <c r="I14" s="18">
        <v>10</v>
      </c>
      <c r="J14" s="18">
        <v>10</v>
      </c>
      <c r="K14" s="18">
        <v>0</v>
      </c>
      <c r="L14" s="18">
        <v>0</v>
      </c>
      <c r="M14" s="18">
        <v>0</v>
      </c>
      <c r="N14" s="18">
        <v>0</v>
      </c>
      <c r="O14" s="29">
        <v>0</v>
      </c>
      <c r="P14" s="29">
        <v>8</v>
      </c>
      <c r="Q14" s="29">
        <v>10</v>
      </c>
      <c r="R14" s="29">
        <v>8</v>
      </c>
      <c r="S14" s="10">
        <f>SUM(D14:R14)</f>
        <v>72</v>
      </c>
      <c r="T14" s="10">
        <f>LARGE(D14:R14,1)+LARGE(D14:R14,2)+LARGE(D14:R14,3)+LARGE(D14:R14,4)+LARGE(D14:R14,5)+LARGE(D14:R14,6)</f>
        <v>56</v>
      </c>
      <c r="U14" s="6"/>
      <c r="V14" s="10" t="str">
        <f>IF(COUNTIF(D14:R14,"&gt;0")&gt;4,"Yes","No")</f>
        <v>Yes</v>
      </c>
    </row>
    <row r="15" spans="1:22" ht="15.5">
      <c r="A15" s="5"/>
      <c r="B15" s="8" t="s">
        <v>96</v>
      </c>
      <c r="C15" s="8" t="s">
        <v>97</v>
      </c>
      <c r="D15" s="18">
        <v>10</v>
      </c>
      <c r="E15" s="18">
        <v>0</v>
      </c>
      <c r="F15" s="18">
        <v>0</v>
      </c>
      <c r="G15" s="18">
        <v>0</v>
      </c>
      <c r="H15" s="18">
        <v>10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10</v>
      </c>
      <c r="O15" s="29">
        <v>0</v>
      </c>
      <c r="P15" s="29">
        <v>10</v>
      </c>
      <c r="Q15" s="29">
        <v>0</v>
      </c>
      <c r="R15" s="29">
        <v>10</v>
      </c>
      <c r="S15" s="10">
        <f>SUM(D15:R15)</f>
        <v>50</v>
      </c>
      <c r="T15" s="10">
        <f>LARGE(D15:R15,1)+LARGE(D15:R15,2)+LARGE(D15:R15,3)+LARGE(D15:R15,4)+LARGE(D15:R15,5)+LARGE(D15:R15,6)</f>
        <v>50</v>
      </c>
      <c r="U15" s="6"/>
      <c r="V15" s="10" t="str">
        <f>IF(COUNTIF(D15:R15,"&gt;0")&gt;4,"Yes","No")</f>
        <v>Yes</v>
      </c>
    </row>
    <row r="16" spans="1:22" ht="15.5">
      <c r="A16" s="5"/>
      <c r="B16" s="8" t="s">
        <v>24</v>
      </c>
      <c r="C16" s="8" t="s">
        <v>25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10</v>
      </c>
      <c r="L16" s="18">
        <v>0</v>
      </c>
      <c r="M16" s="18">
        <v>8</v>
      </c>
      <c r="N16" s="18">
        <v>6</v>
      </c>
      <c r="O16" s="29">
        <v>0</v>
      </c>
      <c r="P16" s="29">
        <v>2</v>
      </c>
      <c r="Q16" s="29">
        <v>8</v>
      </c>
      <c r="R16" s="29">
        <v>1</v>
      </c>
      <c r="S16" s="10">
        <f>SUM(D16:R16)</f>
        <v>35</v>
      </c>
      <c r="T16" s="10">
        <f>LARGE(D16:R16,1)+LARGE(D16:R16,2)+LARGE(D16:R16,3)+LARGE(D16:R16,4)+LARGE(D16:R16,5)+LARGE(D16:R16,6)</f>
        <v>35</v>
      </c>
      <c r="U16" s="6"/>
      <c r="V16" s="10" t="str">
        <f>IF(COUNTIF(D16:R16,"&gt;0")&gt;4,"Yes","No")</f>
        <v>Yes</v>
      </c>
    </row>
    <row r="17" spans="1:22" ht="15.5">
      <c r="A17" s="5"/>
      <c r="B17" s="11" t="s">
        <v>54</v>
      </c>
      <c r="C17" s="11" t="s">
        <v>55</v>
      </c>
      <c r="D17" s="18">
        <v>6</v>
      </c>
      <c r="E17" s="18">
        <v>0</v>
      </c>
      <c r="F17" s="18">
        <v>8</v>
      </c>
      <c r="G17" s="18">
        <v>0</v>
      </c>
      <c r="H17" s="18">
        <v>6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29">
        <v>0</v>
      </c>
      <c r="P17" s="29">
        <v>5</v>
      </c>
      <c r="Q17" s="29">
        <v>0</v>
      </c>
      <c r="R17" s="29">
        <v>6</v>
      </c>
      <c r="S17" s="10">
        <f>SUM(D17:R17)</f>
        <v>31</v>
      </c>
      <c r="T17" s="10">
        <f>LARGE(D17:R17,1)+LARGE(D17:R17,2)+LARGE(D17:R17,3)+LARGE(D17:R17,4)+LARGE(D17:R17,5)+LARGE(D17:R17,6)</f>
        <v>31</v>
      </c>
      <c r="U17" s="6"/>
      <c r="V17" s="10" t="str">
        <f>IF(COUNTIF(D17:R17,"&gt;0")&gt;4,"Yes","No")</f>
        <v>Yes</v>
      </c>
    </row>
    <row r="18" spans="1:22" ht="15.5">
      <c r="A18" s="5"/>
      <c r="B18" s="8" t="s">
        <v>26</v>
      </c>
      <c r="C18" s="8" t="s">
        <v>27</v>
      </c>
      <c r="D18" s="18">
        <v>2</v>
      </c>
      <c r="E18" s="18">
        <v>0</v>
      </c>
      <c r="F18" s="18">
        <v>6</v>
      </c>
      <c r="G18" s="18">
        <v>1</v>
      </c>
      <c r="H18" s="18">
        <v>0</v>
      </c>
      <c r="I18" s="18">
        <v>0</v>
      </c>
      <c r="J18" s="18">
        <v>0</v>
      </c>
      <c r="K18" s="18">
        <v>0</v>
      </c>
      <c r="L18" s="18">
        <v>8</v>
      </c>
      <c r="M18" s="18">
        <v>0</v>
      </c>
      <c r="N18" s="18">
        <v>0</v>
      </c>
      <c r="O18" s="29">
        <v>0</v>
      </c>
      <c r="P18" s="29">
        <v>1</v>
      </c>
      <c r="Q18" s="29">
        <v>0</v>
      </c>
      <c r="R18" s="29">
        <v>0</v>
      </c>
      <c r="S18" s="10">
        <f>SUM(D18:R18)</f>
        <v>18</v>
      </c>
      <c r="T18" s="10">
        <f>LARGE(D18:R18,1)+LARGE(D18:R18,2)+LARGE(D18:R18,3)+LARGE(D18:R18,4)+LARGE(D18:R18,5)+LARGE(D18:R18,6)</f>
        <v>18</v>
      </c>
      <c r="U18" s="6"/>
      <c r="V18" s="10" t="str">
        <f>IF(COUNTIF(D18:R18,"&gt;0")&gt;4,"Yes","No")</f>
        <v>Yes</v>
      </c>
    </row>
    <row r="19" spans="1:22" ht="15.5">
      <c r="A19" s="5"/>
      <c r="B19" s="11" t="s">
        <v>139</v>
      </c>
      <c r="C19" s="11" t="s">
        <v>138</v>
      </c>
      <c r="D19" s="18">
        <v>0</v>
      </c>
      <c r="E19" s="18">
        <v>10</v>
      </c>
      <c r="F19" s="18">
        <v>0</v>
      </c>
      <c r="G19" s="18">
        <v>0</v>
      </c>
      <c r="H19" s="18">
        <v>0</v>
      </c>
      <c r="I19" s="18">
        <v>1</v>
      </c>
      <c r="J19" s="18">
        <v>0</v>
      </c>
      <c r="K19" s="18">
        <v>0</v>
      </c>
      <c r="L19" s="18">
        <v>0</v>
      </c>
      <c r="M19" s="18">
        <v>6</v>
      </c>
      <c r="N19" s="18">
        <v>0</v>
      </c>
      <c r="O19" s="29">
        <v>0</v>
      </c>
      <c r="P19" s="29">
        <v>0</v>
      </c>
      <c r="Q19" s="29">
        <v>0</v>
      </c>
      <c r="R19" s="29">
        <v>0</v>
      </c>
      <c r="S19" s="10">
        <f>SUM(D19:R19)</f>
        <v>17</v>
      </c>
      <c r="T19" s="10">
        <f>LARGE(D19:R19,1)+LARGE(D19:R19,2)+LARGE(D19:R19,3)+LARGE(D19:R19,4)+LARGE(D19:R19,5)+LARGE(D19:R19,6)</f>
        <v>17</v>
      </c>
      <c r="U19" s="6"/>
      <c r="V19" s="10" t="str">
        <f>IF(COUNTIF(D19:R19,"&gt;0")&gt;4,"Yes","No")</f>
        <v>No</v>
      </c>
    </row>
    <row r="20" spans="1:22" ht="15.5">
      <c r="A20" s="5"/>
      <c r="B20" s="11" t="s">
        <v>40</v>
      </c>
      <c r="C20" s="11" t="s">
        <v>41</v>
      </c>
      <c r="D20" s="18">
        <v>4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10</v>
      </c>
      <c r="M20" s="18">
        <v>0</v>
      </c>
      <c r="N20" s="18">
        <v>0</v>
      </c>
      <c r="O20" s="29">
        <v>0</v>
      </c>
      <c r="P20" s="29">
        <v>0</v>
      </c>
      <c r="Q20" s="29">
        <v>0</v>
      </c>
      <c r="R20" s="29">
        <v>0</v>
      </c>
      <c r="S20" s="10">
        <f>SUM(D20:R20)</f>
        <v>14</v>
      </c>
      <c r="T20" s="10">
        <f>LARGE(D20:R20,1)+LARGE(D20:R20,2)+LARGE(D20:R20,3)+LARGE(D20:R20,4)+LARGE(D20:R20,5)+LARGE(D20:R20,6)</f>
        <v>14</v>
      </c>
      <c r="U20" s="6"/>
      <c r="V20" s="10" t="str">
        <f>IF(COUNTIF(D20:R20,"&gt;0")&gt;4,"Yes","No")</f>
        <v>No</v>
      </c>
    </row>
    <row r="21" spans="1:22" ht="15.5">
      <c r="A21" s="5"/>
      <c r="B21" s="11" t="s">
        <v>198</v>
      </c>
      <c r="C21" s="11" t="s">
        <v>199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8</v>
      </c>
      <c r="O21" s="29">
        <v>0</v>
      </c>
      <c r="P21" s="29">
        <v>6</v>
      </c>
      <c r="Q21" s="29">
        <v>0</v>
      </c>
      <c r="R21" s="29">
        <v>0</v>
      </c>
      <c r="S21" s="10">
        <f>SUM(D21:R21)</f>
        <v>14</v>
      </c>
      <c r="T21" s="10">
        <f>LARGE(D21:R21,1)+LARGE(D21:R21,2)+LARGE(D21:R21,3)+LARGE(D21:R21,4)+LARGE(D21:R21,5)+LARGE(D21:R21,6)</f>
        <v>14</v>
      </c>
      <c r="U21" s="6"/>
      <c r="V21" s="10" t="str">
        <f>IF(COUNTIF(D21:R21,"&gt;0")&gt;4,"Yes","No")</f>
        <v>No</v>
      </c>
    </row>
    <row r="22" spans="1:22" ht="15.5">
      <c r="A22" s="5"/>
      <c r="B22" s="11" t="s">
        <v>87</v>
      </c>
      <c r="C22" s="11" t="s">
        <v>20</v>
      </c>
      <c r="D22" s="18">
        <v>1</v>
      </c>
      <c r="E22" s="18">
        <v>0</v>
      </c>
      <c r="F22" s="18">
        <v>0</v>
      </c>
      <c r="G22" s="18">
        <v>0</v>
      </c>
      <c r="H22" s="18">
        <v>0</v>
      </c>
      <c r="I22" s="18">
        <v>1</v>
      </c>
      <c r="J22" s="18">
        <v>0</v>
      </c>
      <c r="K22" s="18">
        <v>0</v>
      </c>
      <c r="L22" s="18">
        <v>6</v>
      </c>
      <c r="M22" s="18">
        <v>0</v>
      </c>
      <c r="N22" s="18">
        <v>0</v>
      </c>
      <c r="O22" s="29">
        <v>0</v>
      </c>
      <c r="P22" s="29">
        <v>0</v>
      </c>
      <c r="Q22" s="29">
        <v>1</v>
      </c>
      <c r="R22" s="29">
        <v>0</v>
      </c>
      <c r="S22" s="10">
        <f>SUM(D22:R22)</f>
        <v>9</v>
      </c>
      <c r="T22" s="10">
        <f>LARGE(D22:R22,1)+LARGE(D22:R22,2)+LARGE(D22:R22,3)+LARGE(D22:R22,4)+LARGE(D22:R22,5)+LARGE(D22:R22,6)</f>
        <v>9</v>
      </c>
      <c r="U22" s="6"/>
      <c r="V22" s="10" t="str">
        <f>IF(COUNTIF(D22:R22,"&gt;0")&gt;4,"Yes","No")</f>
        <v>No</v>
      </c>
    </row>
    <row r="23" spans="1:22" ht="15.5">
      <c r="A23" s="5"/>
      <c r="B23" s="11" t="s">
        <v>140</v>
      </c>
      <c r="C23" s="11" t="s">
        <v>141</v>
      </c>
      <c r="D23" s="18">
        <v>0</v>
      </c>
      <c r="E23" s="18">
        <v>8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29">
        <v>0</v>
      </c>
      <c r="P23" s="29">
        <v>0</v>
      </c>
      <c r="Q23" s="29">
        <v>0</v>
      </c>
      <c r="R23" s="29">
        <v>0</v>
      </c>
      <c r="S23" s="10">
        <f>SUM(D23:R23)</f>
        <v>8</v>
      </c>
      <c r="T23" s="10">
        <f>LARGE(D23:R23,1)+LARGE(D23:R23,2)+LARGE(D23:R23,3)+LARGE(D23:R23,4)+LARGE(D23:R23,5)+LARGE(D23:R23,6)</f>
        <v>8</v>
      </c>
      <c r="U23" s="6"/>
      <c r="V23" s="10" t="str">
        <f>IF(COUNTIF(D23:R23,"&gt;0")&gt;4,"Yes","No")</f>
        <v>No</v>
      </c>
    </row>
    <row r="24" spans="1:22" ht="15.5">
      <c r="A24" s="5"/>
      <c r="B24" s="11" t="s">
        <v>221</v>
      </c>
      <c r="C24" s="11" t="s">
        <v>222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8</v>
      </c>
      <c r="K24" s="18">
        <v>0</v>
      </c>
      <c r="L24" s="18">
        <v>0</v>
      </c>
      <c r="M24" s="18">
        <v>0</v>
      </c>
      <c r="N24" s="18">
        <v>0</v>
      </c>
      <c r="O24" s="29">
        <v>0</v>
      </c>
      <c r="P24" s="29">
        <v>0</v>
      </c>
      <c r="Q24" s="29">
        <v>0</v>
      </c>
      <c r="R24" s="29">
        <v>0</v>
      </c>
      <c r="S24" s="10">
        <f>SUM(D24:R24)</f>
        <v>8</v>
      </c>
      <c r="T24" s="10">
        <f>LARGE(D24:R24,1)+LARGE(D24:R24,2)+LARGE(D24:R24,3)+LARGE(D24:R24,4)+LARGE(D24:R24,5)+LARGE(D24:R24,6)</f>
        <v>8</v>
      </c>
      <c r="U24" s="6"/>
      <c r="V24" s="10" t="str">
        <f>IF(COUNTIF(D24:R24,"&gt;0")&gt;4,"Yes","No")</f>
        <v>No</v>
      </c>
    </row>
    <row r="25" spans="1:22" ht="15.5">
      <c r="A25" s="5"/>
      <c r="B25" s="8" t="s">
        <v>82</v>
      </c>
      <c r="C25" s="8" t="s">
        <v>83</v>
      </c>
      <c r="D25" s="18">
        <v>5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1</v>
      </c>
      <c r="O25" s="29">
        <v>0</v>
      </c>
      <c r="P25" s="29">
        <v>0</v>
      </c>
      <c r="Q25" s="29">
        <v>0</v>
      </c>
      <c r="R25" s="29">
        <v>0</v>
      </c>
      <c r="S25" s="10">
        <f>SUM(D25:R25)</f>
        <v>6</v>
      </c>
      <c r="T25" s="10">
        <f>LARGE(D25:R25,1)+LARGE(D25:R25,2)+LARGE(D25:R25,3)+LARGE(D25:R25,4)+LARGE(D25:R25,5)+LARGE(D25:R25,6)</f>
        <v>6</v>
      </c>
      <c r="U25" s="6"/>
      <c r="V25" s="10" t="str">
        <f>IF(COUNTIF(D25:R25,"&gt;0")&gt;4,"Yes","No")</f>
        <v>No</v>
      </c>
    </row>
    <row r="26" spans="1:22" ht="15.5">
      <c r="A26" s="5"/>
      <c r="B26" s="11" t="s">
        <v>232</v>
      </c>
      <c r="C26" s="11" t="s">
        <v>231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4</v>
      </c>
      <c r="L26" s="18">
        <v>0</v>
      </c>
      <c r="M26" s="18">
        <v>0</v>
      </c>
      <c r="N26" s="18">
        <v>0</v>
      </c>
      <c r="O26" s="29">
        <v>0</v>
      </c>
      <c r="P26" s="29">
        <v>0</v>
      </c>
      <c r="Q26" s="29">
        <v>0</v>
      </c>
      <c r="R26" s="29">
        <v>0</v>
      </c>
      <c r="S26" s="10">
        <f>SUM(D26:R26)</f>
        <v>4</v>
      </c>
      <c r="T26" s="10">
        <f>LARGE(D26:R26,1)+LARGE(D26:R26,2)+LARGE(D26:R26,3)+LARGE(D26:R26,4)+LARGE(D26:R26,5)+LARGE(D26:R26,6)</f>
        <v>4</v>
      </c>
      <c r="U26" s="6"/>
      <c r="V26" s="10" t="str">
        <f>IF(COUNTIF(D26:R26,"&gt;0")&gt;4,"Yes","No")</f>
        <v>No</v>
      </c>
    </row>
    <row r="27" spans="1:22" ht="15.5">
      <c r="A27" s="5"/>
      <c r="B27" s="8" t="s">
        <v>159</v>
      </c>
      <c r="C27" s="8" t="s">
        <v>160</v>
      </c>
      <c r="D27" s="18">
        <v>0</v>
      </c>
      <c r="E27" s="18">
        <v>0</v>
      </c>
      <c r="F27" s="18">
        <v>1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29">
        <v>0</v>
      </c>
      <c r="P27" s="29">
        <v>0</v>
      </c>
      <c r="Q27" s="29">
        <v>0</v>
      </c>
      <c r="R27" s="29">
        <v>0</v>
      </c>
      <c r="S27" s="10">
        <f>SUM(D27:R27)</f>
        <v>2</v>
      </c>
      <c r="T27" s="10">
        <f>LARGE(D27:R27,1)+LARGE(D27:R27,2)+LARGE(D27:R27,3)+LARGE(D27:R27,4)+LARGE(D27:R27,5)+LARGE(D27:R27,6)</f>
        <v>2</v>
      </c>
      <c r="U27" s="6"/>
      <c r="V27" s="10" t="str">
        <f>IF(COUNTIF(D27:R27,"&gt;0")&gt;4,"Yes","No")</f>
        <v>No</v>
      </c>
    </row>
    <row r="28" spans="1:22" ht="15.5">
      <c r="A28" s="5"/>
      <c r="B28" s="11" t="s">
        <v>233</v>
      </c>
      <c r="C28" s="11" t="s">
        <v>234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2</v>
      </c>
      <c r="L28" s="18">
        <v>0</v>
      </c>
      <c r="M28" s="18">
        <v>0</v>
      </c>
      <c r="N28" s="18">
        <v>0</v>
      </c>
      <c r="O28" s="29">
        <v>0</v>
      </c>
      <c r="P28" s="29">
        <v>0</v>
      </c>
      <c r="Q28" s="29">
        <v>0</v>
      </c>
      <c r="R28" s="29">
        <v>0</v>
      </c>
      <c r="S28" s="10">
        <f>SUM(D28:R28)</f>
        <v>2</v>
      </c>
      <c r="T28" s="10">
        <f>LARGE(D28:R28,1)+LARGE(D28:R28,2)+LARGE(D28:R28,3)+LARGE(D28:R28,4)+LARGE(D28:R28,5)+LARGE(D28:R28,6)</f>
        <v>2</v>
      </c>
      <c r="U28" s="6"/>
      <c r="V28" s="10" t="str">
        <f>IF(COUNTIF(D28:R28,"&gt;0")&gt;4,"Yes","No")</f>
        <v>No</v>
      </c>
    </row>
    <row r="29" spans="1:22" ht="15.5">
      <c r="A29" s="5"/>
      <c r="B29" s="11" t="s">
        <v>143</v>
      </c>
      <c r="C29" s="11" t="s">
        <v>144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29">
        <v>0</v>
      </c>
      <c r="P29" s="29">
        <v>0</v>
      </c>
      <c r="Q29" s="29">
        <v>0</v>
      </c>
      <c r="R29" s="29">
        <v>0</v>
      </c>
      <c r="S29" s="10">
        <f>SUM(D29:R29)</f>
        <v>1</v>
      </c>
      <c r="T29" s="10">
        <f>LARGE(D29:R29,1)+LARGE(D29:R29,2)+LARGE(D29:R29,3)+LARGE(D29:R29,4)+LARGE(D29:R29,5)+LARGE(D29:R29,6)</f>
        <v>1</v>
      </c>
      <c r="U29" s="6"/>
      <c r="V29" s="10" t="str">
        <f>IF(COUNTIF(D29:R29,"&gt;0")&gt;4,"Yes","No")</f>
        <v>No</v>
      </c>
    </row>
    <row r="30" spans="1:22" ht="15.5">
      <c r="A30" s="5"/>
      <c r="B30" s="11" t="s">
        <v>205</v>
      </c>
      <c r="C30" s="11" t="s">
        <v>201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29">
        <v>0</v>
      </c>
      <c r="P30" s="29">
        <v>0</v>
      </c>
      <c r="Q30" s="29">
        <v>0</v>
      </c>
      <c r="R30" s="29">
        <v>0</v>
      </c>
      <c r="S30" s="10">
        <f>SUM(D30:R30)</f>
        <v>1</v>
      </c>
      <c r="T30" s="10">
        <f>LARGE(D30:R30,1)+LARGE(D30:R30,2)+LARGE(D30:R30,3)+LARGE(D30:R30,4)+LARGE(D30:R30,5)+LARGE(D30:R30,6)</f>
        <v>1</v>
      </c>
      <c r="U30" s="6"/>
      <c r="V30" s="10" t="str">
        <f>IF(COUNTIF(D30:R30,"&gt;0")&gt;4,"Yes","No")</f>
        <v>No</v>
      </c>
    </row>
    <row r="31" spans="1:22" ht="15.5">
      <c r="A31" s="5"/>
      <c r="B31" s="11" t="s">
        <v>223</v>
      </c>
      <c r="C31" s="11" t="s">
        <v>224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29">
        <v>0</v>
      </c>
      <c r="P31" s="29">
        <v>0</v>
      </c>
      <c r="Q31" s="29">
        <v>0</v>
      </c>
      <c r="R31" s="29">
        <v>0</v>
      </c>
      <c r="S31" s="10">
        <f>SUM(D31:R31)</f>
        <v>1</v>
      </c>
      <c r="T31" s="10">
        <f>LARGE(D31:R31,1)+LARGE(D31:R31,2)+LARGE(D31:R31,3)+LARGE(D31:R31,4)+LARGE(D31:R31,5)+LARGE(D31:R31,6)</f>
        <v>1</v>
      </c>
      <c r="U31" s="6"/>
      <c r="V31" s="10" t="str">
        <f>IF(COUNTIF(D31:R31,"&gt;0")&gt;4,"Yes","No")</f>
        <v>No</v>
      </c>
    </row>
    <row r="32" spans="1:22" ht="15.5">
      <c r="A32" s="5"/>
      <c r="B32" s="11" t="s">
        <v>236</v>
      </c>
      <c r="C32" s="11" t="s">
        <v>237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29">
        <v>0</v>
      </c>
      <c r="P32" s="29">
        <v>0</v>
      </c>
      <c r="Q32" s="29">
        <v>0</v>
      </c>
      <c r="R32" s="29">
        <v>0</v>
      </c>
      <c r="S32" s="10">
        <f>SUM(D32:R32)</f>
        <v>1</v>
      </c>
      <c r="T32" s="10">
        <f>LARGE(D32:R32,1)+LARGE(D32:R32,2)+LARGE(D32:R32,3)+LARGE(D32:R32,4)+LARGE(D32:R32,5)+LARGE(D32:R32,6)</f>
        <v>1</v>
      </c>
      <c r="U32" s="6"/>
      <c r="V32" s="10" t="str">
        <f>IF(COUNTIF(D32:R32,"&gt;0")&gt;4,"Yes","No")</f>
        <v>No</v>
      </c>
    </row>
    <row r="33" spans="1:22" ht="15.5">
      <c r="A33" s="5"/>
      <c r="B33" s="11" t="s">
        <v>244</v>
      </c>
      <c r="C33" s="11" t="s">
        <v>245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29">
        <v>0</v>
      </c>
      <c r="P33" s="29">
        <v>0</v>
      </c>
      <c r="Q33" s="29">
        <v>0</v>
      </c>
      <c r="R33" s="29">
        <v>0</v>
      </c>
      <c r="S33" s="10">
        <f>SUM(D33:R33)</f>
        <v>1</v>
      </c>
      <c r="T33" s="10">
        <f>LARGE(D33:R33,1)+LARGE(D33:R33,2)+LARGE(D33:R33,3)+LARGE(D33:R33,4)+LARGE(D33:R33,5)+LARGE(D33:R33,6)</f>
        <v>1</v>
      </c>
      <c r="U33" s="6"/>
      <c r="V33" s="10" t="str">
        <f>IF(COUNTIF(D33:R33,"&gt;0")&gt;4,"Yes","No")</f>
        <v>No</v>
      </c>
    </row>
    <row r="34" spans="1:22" ht="15.5">
      <c r="A34" s="5"/>
      <c r="B34" s="11"/>
      <c r="C34" s="11"/>
      <c r="D34" s="22"/>
      <c r="E34" s="22"/>
      <c r="F34" s="22"/>
      <c r="G34" s="22"/>
      <c r="H34" s="22"/>
      <c r="I34" s="22"/>
      <c r="J34" s="22"/>
      <c r="K34" s="9"/>
      <c r="L34" s="9"/>
      <c r="M34" s="9"/>
      <c r="N34" s="9"/>
      <c r="O34" s="9"/>
      <c r="P34" s="9"/>
      <c r="Q34" s="9"/>
      <c r="R34" s="9"/>
      <c r="S34" s="10"/>
      <c r="T34" s="10"/>
      <c r="U34" s="6"/>
      <c r="V34" s="10"/>
    </row>
    <row r="35" spans="1:22" ht="15.5">
      <c r="A35" s="5"/>
      <c r="B35" s="11"/>
      <c r="C35" s="11"/>
      <c r="D35" s="25"/>
      <c r="E35" s="25"/>
      <c r="F35" s="25"/>
      <c r="G35" s="25"/>
      <c r="H35" s="25"/>
      <c r="I35" s="22"/>
      <c r="J35" s="22"/>
      <c r="K35" s="9"/>
      <c r="L35" s="9"/>
      <c r="M35" s="16"/>
      <c r="N35" s="16"/>
      <c r="O35" s="9"/>
      <c r="P35" s="9"/>
      <c r="Q35" s="9"/>
      <c r="R35" s="9"/>
      <c r="S35" s="10"/>
      <c r="T35" s="10"/>
      <c r="U35" s="6"/>
      <c r="V35" s="10"/>
    </row>
    <row r="36" spans="1:22" ht="15.5">
      <c r="A36" s="5"/>
      <c r="B36" s="11"/>
      <c r="C36" s="11"/>
      <c r="D36" s="25"/>
      <c r="E36" s="25"/>
      <c r="F36" s="25"/>
      <c r="G36" s="25"/>
      <c r="H36" s="25"/>
      <c r="I36" s="22"/>
      <c r="J36" s="22"/>
      <c r="K36" s="9"/>
      <c r="L36" s="9"/>
      <c r="M36" s="16"/>
      <c r="N36" s="16"/>
      <c r="O36" s="9"/>
      <c r="P36" s="9"/>
      <c r="Q36" s="9"/>
      <c r="R36" s="9"/>
      <c r="S36" s="10"/>
      <c r="T36" s="10"/>
      <c r="U36" s="6"/>
      <c r="V36" s="10"/>
    </row>
    <row r="37" spans="1:22" ht="15.5">
      <c r="A37" s="5"/>
      <c r="B37" s="11"/>
      <c r="C37" s="11"/>
      <c r="D37" s="24"/>
      <c r="E37" s="24"/>
      <c r="F37" s="24"/>
      <c r="G37" s="24"/>
      <c r="H37" s="24"/>
      <c r="I37" s="22"/>
      <c r="J37" s="24"/>
      <c r="K37" s="9"/>
      <c r="L37" s="9"/>
      <c r="M37" s="15"/>
      <c r="N37" s="15"/>
      <c r="O37" s="9"/>
      <c r="P37" s="9"/>
      <c r="Q37" s="9"/>
      <c r="R37" s="9"/>
      <c r="S37" s="10"/>
      <c r="T37" s="10"/>
      <c r="U37" s="6"/>
      <c r="V37" s="10"/>
    </row>
    <row r="38" spans="1:22" ht="15.5">
      <c r="A38" s="5"/>
      <c r="B38" s="11"/>
      <c r="C38" s="11"/>
      <c r="D38" s="24"/>
      <c r="E38" s="24"/>
      <c r="F38" s="24"/>
      <c r="G38" s="24"/>
      <c r="H38" s="24"/>
      <c r="I38" s="22"/>
      <c r="J38" s="24"/>
      <c r="K38" s="9"/>
      <c r="L38" s="9"/>
      <c r="M38" s="15"/>
      <c r="N38" s="15"/>
      <c r="O38" s="9"/>
      <c r="P38" s="9"/>
      <c r="Q38" s="9"/>
      <c r="R38" s="9"/>
      <c r="S38" s="10"/>
      <c r="T38" s="10"/>
      <c r="U38" s="6"/>
      <c r="V38" s="10"/>
    </row>
    <row r="39" spans="1:22" ht="15.5">
      <c r="A39" s="5"/>
      <c r="B39" s="12"/>
      <c r="C39" s="12"/>
      <c r="D39" s="24"/>
      <c r="E39" s="24"/>
      <c r="F39" s="24"/>
      <c r="G39" s="24"/>
      <c r="H39" s="24"/>
      <c r="I39" s="22"/>
      <c r="J39" s="24"/>
      <c r="K39" s="9"/>
      <c r="L39" s="9"/>
      <c r="M39" s="15"/>
      <c r="N39" s="15"/>
      <c r="O39" s="9"/>
      <c r="P39" s="9"/>
      <c r="Q39" s="9"/>
      <c r="R39" s="9"/>
      <c r="S39" s="10"/>
      <c r="T39" s="10"/>
      <c r="U39" s="6"/>
      <c r="V39" s="10"/>
    </row>
    <row r="40" spans="1:22" ht="15.5">
      <c r="A40" s="5"/>
      <c r="B40" s="12"/>
      <c r="C40" s="12"/>
      <c r="D40" s="24"/>
      <c r="E40" s="24"/>
      <c r="F40" s="24"/>
      <c r="G40" s="24"/>
      <c r="H40" s="24"/>
      <c r="I40" s="22"/>
      <c r="J40" s="24"/>
      <c r="K40" s="9"/>
      <c r="L40" s="9"/>
      <c r="M40" s="15"/>
      <c r="N40" s="15"/>
      <c r="O40" s="9"/>
      <c r="P40" s="9"/>
      <c r="Q40" s="9"/>
      <c r="R40" s="9"/>
      <c r="S40" s="10"/>
      <c r="T40" s="10"/>
      <c r="U40" s="6"/>
      <c r="V40" s="10"/>
    </row>
    <row r="41" spans="1:22" ht="15.5">
      <c r="A41" s="5"/>
      <c r="B41" s="12"/>
      <c r="C41" s="12"/>
      <c r="D41" s="24"/>
      <c r="E41" s="24"/>
      <c r="F41" s="24"/>
      <c r="G41" s="24"/>
      <c r="H41" s="24"/>
      <c r="I41" s="22"/>
      <c r="J41" s="24"/>
      <c r="K41" s="9"/>
      <c r="L41" s="9"/>
      <c r="M41" s="15"/>
      <c r="N41" s="15"/>
      <c r="O41" s="9"/>
      <c r="P41" s="9"/>
      <c r="Q41" s="9"/>
      <c r="R41" s="9"/>
      <c r="S41" s="10"/>
      <c r="T41" s="10"/>
      <c r="U41" s="6"/>
      <c r="V41" s="10"/>
    </row>
    <row r="42" spans="1:22" ht="15.5">
      <c r="A42" s="5"/>
      <c r="B42" s="12"/>
      <c r="C42" s="12"/>
      <c r="D42" s="24"/>
      <c r="E42" s="24"/>
      <c r="F42" s="24"/>
      <c r="G42" s="24"/>
      <c r="H42" s="24"/>
      <c r="I42" s="22"/>
      <c r="J42" s="24"/>
      <c r="K42" s="9"/>
      <c r="L42" s="9"/>
      <c r="M42" s="15"/>
      <c r="N42" s="15"/>
      <c r="O42" s="9"/>
      <c r="P42" s="9"/>
      <c r="Q42" s="9"/>
      <c r="R42" s="9"/>
      <c r="S42" s="10"/>
      <c r="T42" s="10"/>
      <c r="U42" s="6"/>
      <c r="V42" s="10"/>
    </row>
    <row r="43" spans="1:22" ht="15.5">
      <c r="A43" s="5"/>
      <c r="B43" s="12"/>
      <c r="C43" s="12"/>
      <c r="D43" s="24"/>
      <c r="E43" s="24"/>
      <c r="F43" s="24"/>
      <c r="G43" s="24"/>
      <c r="H43" s="24"/>
      <c r="I43" s="22"/>
      <c r="J43" s="24"/>
      <c r="K43" s="9"/>
      <c r="L43" s="9"/>
      <c r="M43" s="15"/>
      <c r="N43" s="15"/>
      <c r="O43" s="9"/>
      <c r="P43" s="9"/>
      <c r="Q43" s="9"/>
      <c r="R43" s="9"/>
      <c r="S43" s="10"/>
      <c r="T43" s="10"/>
      <c r="U43" s="6"/>
      <c r="V43" s="10"/>
    </row>
    <row r="44" spans="1:22" ht="15.5">
      <c r="A44" s="5"/>
      <c r="B44" s="12"/>
      <c r="C44" s="12"/>
      <c r="D44" s="24"/>
      <c r="E44" s="24"/>
      <c r="F44" s="24"/>
      <c r="G44" s="24"/>
      <c r="H44" s="24"/>
      <c r="I44" s="22"/>
      <c r="J44" s="24"/>
      <c r="K44" s="9"/>
      <c r="L44" s="9"/>
      <c r="M44" s="15"/>
      <c r="N44" s="15"/>
      <c r="O44" s="9"/>
      <c r="P44" s="9"/>
      <c r="Q44" s="9"/>
      <c r="R44" s="9"/>
      <c r="S44" s="10"/>
      <c r="T44" s="10"/>
      <c r="U44" s="6"/>
      <c r="V44" s="10"/>
    </row>
    <row r="45" spans="1:22" ht="15.5">
      <c r="A45" s="5"/>
      <c r="B45" s="12"/>
      <c r="C45" s="12"/>
      <c r="D45" s="24"/>
      <c r="E45" s="24"/>
      <c r="F45" s="24"/>
      <c r="G45" s="24"/>
      <c r="H45" s="24"/>
      <c r="I45" s="22"/>
      <c r="J45" s="24"/>
      <c r="K45" s="9"/>
      <c r="L45" s="9"/>
      <c r="M45" s="15"/>
      <c r="N45" s="15"/>
      <c r="O45" s="9"/>
      <c r="P45" s="9"/>
      <c r="Q45" s="9"/>
      <c r="R45" s="9"/>
      <c r="S45" s="10"/>
      <c r="T45" s="10"/>
      <c r="U45" s="6"/>
      <c r="V45" s="10"/>
    </row>
    <row r="46" spans="1:22" ht="15.5">
      <c r="A46" s="5"/>
      <c r="B46" s="12"/>
      <c r="C46" s="12"/>
      <c r="D46" s="24"/>
      <c r="E46" s="24"/>
      <c r="F46" s="24"/>
      <c r="G46" s="24"/>
      <c r="H46" s="24"/>
      <c r="I46" s="22"/>
      <c r="J46" s="24"/>
      <c r="K46" s="9"/>
      <c r="L46" s="9"/>
      <c r="M46" s="15"/>
      <c r="N46" s="15"/>
      <c r="O46" s="9"/>
      <c r="P46" s="9"/>
      <c r="Q46" s="9"/>
      <c r="R46" s="9"/>
      <c r="S46" s="10"/>
      <c r="T46" s="10"/>
      <c r="U46" s="6"/>
      <c r="V46" s="10"/>
    </row>
    <row r="47" spans="1:22" ht="15.5">
      <c r="A47" s="5"/>
      <c r="B47" s="12"/>
      <c r="C47" s="12"/>
      <c r="D47" s="24"/>
      <c r="E47" s="24"/>
      <c r="F47" s="24"/>
      <c r="G47" s="24"/>
      <c r="H47" s="24"/>
      <c r="I47" s="22"/>
      <c r="J47" s="24"/>
      <c r="K47" s="9"/>
      <c r="L47" s="9"/>
      <c r="M47" s="15"/>
      <c r="N47" s="15"/>
      <c r="O47" s="9"/>
      <c r="P47" s="9"/>
      <c r="Q47" s="9"/>
      <c r="R47" s="9"/>
      <c r="S47" s="10"/>
      <c r="T47" s="10"/>
      <c r="U47" s="6"/>
      <c r="V47" s="10"/>
    </row>
    <row r="48" spans="1:22" ht="15.5">
      <c r="A48" s="5"/>
      <c r="B48" s="12"/>
      <c r="C48" s="12"/>
      <c r="D48" s="24"/>
      <c r="E48" s="24"/>
      <c r="F48" s="24"/>
      <c r="G48" s="24"/>
      <c r="H48" s="24"/>
      <c r="I48" s="22"/>
      <c r="J48" s="24"/>
      <c r="K48" s="9"/>
      <c r="L48" s="9"/>
      <c r="M48" s="15"/>
      <c r="N48" s="15"/>
      <c r="O48" s="9"/>
      <c r="P48" s="9"/>
      <c r="Q48" s="9"/>
      <c r="R48" s="9"/>
      <c r="S48" s="10"/>
      <c r="T48" s="10"/>
      <c r="U48" s="6"/>
      <c r="V48" s="10"/>
    </row>
    <row r="49" spans="1:22" ht="15.5">
      <c r="A49" s="5"/>
      <c r="B49" s="12"/>
      <c r="C49" s="12"/>
      <c r="D49" s="24"/>
      <c r="E49" s="24"/>
      <c r="F49" s="24"/>
      <c r="G49" s="24"/>
      <c r="H49" s="24"/>
      <c r="I49" s="22"/>
      <c r="J49" s="24"/>
      <c r="K49" s="9"/>
      <c r="L49" s="9"/>
      <c r="M49" s="15"/>
      <c r="N49" s="15"/>
      <c r="O49" s="9"/>
      <c r="P49" s="9"/>
      <c r="Q49" s="9"/>
      <c r="R49" s="9"/>
      <c r="S49" s="10"/>
      <c r="T49" s="10"/>
      <c r="U49" s="6"/>
      <c r="V49" s="10"/>
    </row>
    <row r="50" spans="1:22" ht="15.5">
      <c r="A50" s="5"/>
      <c r="B50" s="12"/>
      <c r="C50" s="12"/>
      <c r="D50" s="24"/>
      <c r="E50" s="24"/>
      <c r="F50" s="24"/>
      <c r="G50" s="24"/>
      <c r="H50" s="24"/>
      <c r="I50" s="22"/>
      <c r="J50" s="24"/>
      <c r="K50" s="9"/>
      <c r="L50" s="9"/>
      <c r="M50" s="15"/>
      <c r="N50" s="15"/>
      <c r="O50" s="9"/>
      <c r="P50" s="9"/>
      <c r="Q50" s="9"/>
      <c r="R50" s="9"/>
      <c r="S50" s="10"/>
      <c r="T50" s="10"/>
      <c r="U50" s="6"/>
      <c r="V50" s="10"/>
    </row>
    <row r="51" spans="1:22" ht="15.5">
      <c r="A51" s="5"/>
      <c r="B51" s="12"/>
      <c r="C51" s="12"/>
      <c r="D51" s="24"/>
      <c r="E51" s="24"/>
      <c r="F51" s="24"/>
      <c r="G51" s="24"/>
      <c r="H51" s="24"/>
      <c r="I51" s="22"/>
      <c r="J51" s="24"/>
      <c r="K51" s="9"/>
      <c r="L51" s="9"/>
      <c r="M51" s="15"/>
      <c r="N51" s="15"/>
      <c r="O51" s="9"/>
      <c r="P51" s="9"/>
      <c r="Q51" s="9"/>
      <c r="R51" s="9"/>
      <c r="S51" s="10"/>
      <c r="T51" s="10"/>
      <c r="U51" s="6"/>
      <c r="V51" s="10"/>
    </row>
    <row r="52" spans="1:22" ht="15.5">
      <c r="A52" s="5"/>
      <c r="B52" s="12"/>
      <c r="C52" s="12"/>
      <c r="D52" s="24"/>
      <c r="E52" s="24"/>
      <c r="F52" s="24"/>
      <c r="G52" s="24"/>
      <c r="H52" s="24"/>
      <c r="I52" s="22"/>
      <c r="J52" s="24"/>
      <c r="K52" s="9"/>
      <c r="L52" s="9"/>
      <c r="M52" s="15"/>
      <c r="N52" s="15"/>
      <c r="O52" s="9"/>
      <c r="P52" s="9"/>
      <c r="Q52" s="9"/>
      <c r="R52" s="9"/>
      <c r="S52" s="10"/>
      <c r="T52" s="10"/>
      <c r="U52" s="6"/>
      <c r="V52" s="10"/>
    </row>
    <row r="53" spans="1:22" ht="15.5">
      <c r="A53" s="5"/>
      <c r="B53" s="12"/>
      <c r="C53" s="12"/>
      <c r="D53" s="24"/>
      <c r="E53" s="24"/>
      <c r="F53" s="24"/>
      <c r="G53" s="24"/>
      <c r="H53" s="24"/>
      <c r="I53" s="22"/>
      <c r="J53" s="24"/>
      <c r="K53" s="9"/>
      <c r="L53" s="9"/>
      <c r="M53" s="15"/>
      <c r="N53" s="15"/>
      <c r="O53" s="9"/>
      <c r="P53" s="9"/>
      <c r="Q53" s="9"/>
      <c r="R53" s="9"/>
      <c r="S53" s="10"/>
      <c r="T53" s="10"/>
      <c r="U53" s="6"/>
      <c r="V53" s="10"/>
    </row>
    <row r="54" spans="1:22" ht="15.5">
      <c r="A54" s="5"/>
      <c r="B54" s="12"/>
      <c r="C54" s="12"/>
      <c r="D54" s="24"/>
      <c r="E54" s="24"/>
      <c r="F54" s="24"/>
      <c r="G54" s="24"/>
      <c r="H54" s="24"/>
      <c r="I54" s="22"/>
      <c r="J54" s="24"/>
      <c r="K54" s="9"/>
      <c r="L54" s="9"/>
      <c r="M54" s="15"/>
      <c r="N54" s="15"/>
      <c r="O54" s="9"/>
      <c r="P54" s="9"/>
      <c r="Q54" s="9"/>
      <c r="R54" s="9"/>
      <c r="S54" s="10"/>
      <c r="T54" s="10"/>
      <c r="U54" s="6"/>
      <c r="V54" s="10"/>
    </row>
    <row r="55" spans="1:22" ht="15.5">
      <c r="A55" s="5"/>
      <c r="B55" s="12"/>
      <c r="C55" s="12"/>
      <c r="D55" s="24"/>
      <c r="E55" s="24"/>
      <c r="F55" s="24"/>
      <c r="G55" s="24"/>
      <c r="H55" s="24"/>
      <c r="I55" s="22"/>
      <c r="J55" s="24"/>
      <c r="K55" s="9"/>
      <c r="L55" s="9"/>
      <c r="M55" s="15"/>
      <c r="N55" s="15"/>
      <c r="O55" s="9"/>
      <c r="P55" s="9"/>
      <c r="Q55" s="9"/>
      <c r="R55" s="9"/>
      <c r="S55" s="10"/>
      <c r="T55" s="10"/>
      <c r="U55" s="6"/>
      <c r="V55" s="10"/>
    </row>
    <row r="56" spans="1:22" ht="15.5">
      <c r="A56" s="5"/>
      <c r="B56" s="12"/>
      <c r="C56" s="12"/>
      <c r="D56" s="24"/>
      <c r="E56" s="24"/>
      <c r="F56" s="24"/>
      <c r="G56" s="24"/>
      <c r="H56" s="24"/>
      <c r="I56" s="22"/>
      <c r="J56" s="24"/>
      <c r="K56" s="9"/>
      <c r="L56" s="9"/>
      <c r="M56" s="15"/>
      <c r="N56" s="15"/>
      <c r="O56" s="9"/>
      <c r="P56" s="9"/>
      <c r="Q56" s="9"/>
      <c r="R56" s="9"/>
      <c r="S56" s="10"/>
      <c r="T56" s="10"/>
      <c r="U56" s="6"/>
      <c r="V56" s="10"/>
    </row>
    <row r="57" spans="1:22" ht="15.5">
      <c r="A57" s="5"/>
      <c r="B57" s="12"/>
      <c r="C57" s="12"/>
      <c r="D57" s="24"/>
      <c r="E57" s="24"/>
      <c r="F57" s="24"/>
      <c r="G57" s="24"/>
      <c r="H57" s="24"/>
      <c r="I57" s="22"/>
      <c r="J57" s="24"/>
      <c r="K57" s="9"/>
      <c r="L57" s="9"/>
      <c r="M57" s="15"/>
      <c r="N57" s="15"/>
      <c r="O57" s="9"/>
      <c r="P57" s="9"/>
      <c r="Q57" s="9"/>
      <c r="R57" s="9"/>
      <c r="S57" s="10"/>
      <c r="T57" s="10"/>
      <c r="U57" s="6"/>
      <c r="V57" s="10"/>
    </row>
    <row r="58" spans="1:22" ht="15.5">
      <c r="A58" s="5"/>
      <c r="B58" s="12"/>
      <c r="C58" s="12"/>
      <c r="D58" s="24"/>
      <c r="E58" s="24"/>
      <c r="F58" s="24"/>
      <c r="G58" s="24"/>
      <c r="H58" s="24"/>
      <c r="I58" s="22"/>
      <c r="J58" s="24"/>
      <c r="K58" s="9"/>
      <c r="L58" s="9"/>
      <c r="M58" s="15"/>
      <c r="N58" s="15"/>
      <c r="O58" s="9"/>
      <c r="P58" s="9"/>
      <c r="Q58" s="9"/>
      <c r="R58" s="9"/>
      <c r="S58" s="10"/>
      <c r="T58" s="10"/>
      <c r="U58" s="6"/>
      <c r="V58" s="10"/>
    </row>
    <row r="59" spans="1:22" ht="15.5">
      <c r="A59" s="5"/>
      <c r="B59" s="12"/>
      <c r="C59" s="12"/>
      <c r="D59" s="24"/>
      <c r="E59" s="24"/>
      <c r="F59" s="24"/>
      <c r="G59" s="24"/>
      <c r="H59" s="24"/>
      <c r="I59" s="22"/>
      <c r="J59" s="24"/>
      <c r="K59" s="9"/>
      <c r="L59" s="9"/>
      <c r="M59" s="15"/>
      <c r="N59" s="15"/>
      <c r="O59" s="9"/>
      <c r="P59" s="9"/>
      <c r="Q59" s="9"/>
      <c r="R59" s="9"/>
      <c r="S59" s="10"/>
      <c r="T59" s="10"/>
      <c r="U59" s="6"/>
      <c r="V59" s="10"/>
    </row>
    <row r="60" spans="1:22" ht="15.5">
      <c r="A60" s="5"/>
      <c r="B60" s="12"/>
      <c r="C60" s="12"/>
      <c r="D60" s="24"/>
      <c r="E60" s="24"/>
      <c r="F60" s="24"/>
      <c r="G60" s="24"/>
      <c r="H60" s="24"/>
      <c r="I60" s="22"/>
      <c r="J60" s="24"/>
      <c r="K60" s="9"/>
      <c r="L60" s="9"/>
      <c r="M60" s="15"/>
      <c r="N60" s="15"/>
      <c r="O60" s="9"/>
      <c r="P60" s="9"/>
      <c r="Q60" s="9"/>
      <c r="R60" s="9"/>
      <c r="S60" s="10"/>
      <c r="T60" s="10"/>
      <c r="U60" s="6"/>
      <c r="V60" s="10"/>
    </row>
    <row r="61" spans="1:22" ht="15.5">
      <c r="A61" s="5"/>
      <c r="B61" s="12"/>
      <c r="C61" s="12"/>
      <c r="D61" s="24"/>
      <c r="E61" s="24"/>
      <c r="F61" s="24"/>
      <c r="G61" s="24"/>
      <c r="H61" s="24"/>
      <c r="I61" s="22"/>
      <c r="J61" s="24"/>
      <c r="K61" s="9"/>
      <c r="L61" s="9"/>
      <c r="M61" s="15"/>
      <c r="N61" s="15"/>
      <c r="O61" s="9"/>
      <c r="P61" s="9"/>
      <c r="Q61" s="9"/>
      <c r="R61" s="9"/>
      <c r="S61" s="10"/>
      <c r="T61" s="10"/>
      <c r="U61" s="6"/>
      <c r="V61" s="10"/>
    </row>
    <row r="62" spans="1:22" ht="15.5">
      <c r="A62" s="5"/>
      <c r="B62" s="12"/>
      <c r="C62" s="12"/>
      <c r="D62" s="24"/>
      <c r="E62" s="24"/>
      <c r="F62" s="24"/>
      <c r="G62" s="24"/>
      <c r="H62" s="24"/>
      <c r="I62" s="22"/>
      <c r="J62" s="24"/>
      <c r="K62" s="9"/>
      <c r="L62" s="9"/>
      <c r="M62" s="15"/>
      <c r="N62" s="15"/>
      <c r="O62" s="9"/>
      <c r="P62" s="9"/>
      <c r="Q62" s="9"/>
      <c r="R62" s="9"/>
      <c r="S62" s="10"/>
      <c r="T62" s="10"/>
      <c r="U62" s="6"/>
      <c r="V62" s="10"/>
    </row>
    <row r="63" spans="1:22" ht="15.5">
      <c r="A63" s="5"/>
      <c r="B63" s="12"/>
      <c r="C63" s="12"/>
      <c r="D63" s="24"/>
      <c r="E63" s="24"/>
      <c r="F63" s="24"/>
      <c r="G63" s="24"/>
      <c r="H63" s="24"/>
      <c r="I63" s="22"/>
      <c r="J63" s="24"/>
      <c r="K63" s="9"/>
      <c r="L63" s="9"/>
      <c r="M63" s="15"/>
      <c r="N63" s="15"/>
      <c r="O63" s="9"/>
      <c r="P63" s="9"/>
      <c r="Q63" s="9"/>
      <c r="R63" s="9"/>
      <c r="S63" s="10"/>
      <c r="T63" s="10"/>
      <c r="U63" s="6"/>
      <c r="V63" s="10"/>
    </row>
    <row r="64" spans="1:22" ht="15.5">
      <c r="A64" s="5"/>
      <c r="B64" s="12"/>
      <c r="C64" s="12"/>
      <c r="D64" s="24"/>
      <c r="E64" s="24"/>
      <c r="F64" s="24"/>
      <c r="G64" s="24"/>
      <c r="H64" s="24"/>
      <c r="I64" s="22"/>
      <c r="J64" s="24"/>
      <c r="K64" s="9"/>
      <c r="L64" s="9"/>
      <c r="M64" s="15"/>
      <c r="N64" s="15"/>
      <c r="O64" s="9"/>
      <c r="P64" s="9"/>
      <c r="Q64" s="9"/>
      <c r="R64" s="9"/>
      <c r="S64" s="10"/>
      <c r="T64" s="10"/>
      <c r="U64" s="6"/>
      <c r="V64" s="10"/>
    </row>
    <row r="65" spans="1:22" ht="15.5">
      <c r="A65" s="5"/>
      <c r="B65" s="12"/>
      <c r="C65" s="12"/>
      <c r="D65" s="24"/>
      <c r="E65" s="24"/>
      <c r="F65" s="24"/>
      <c r="G65" s="24"/>
      <c r="H65" s="24"/>
      <c r="I65" s="22"/>
      <c r="J65" s="24"/>
      <c r="K65" s="9"/>
      <c r="L65" s="9"/>
      <c r="M65" s="15"/>
      <c r="N65" s="15"/>
      <c r="O65" s="9"/>
      <c r="P65" s="9"/>
      <c r="Q65" s="9"/>
      <c r="R65" s="9"/>
      <c r="S65" s="10"/>
      <c r="T65" s="10"/>
      <c r="U65" s="6"/>
      <c r="V65" s="10"/>
    </row>
    <row r="66" spans="1:22" ht="15.5">
      <c r="A66" s="5"/>
      <c r="B66" s="12"/>
      <c r="C66" s="12"/>
      <c r="D66" s="24"/>
      <c r="E66" s="24"/>
      <c r="F66" s="24"/>
      <c r="G66" s="24"/>
      <c r="H66" s="24"/>
      <c r="I66" s="22"/>
      <c r="J66" s="24"/>
      <c r="K66" s="9"/>
      <c r="L66" s="9"/>
      <c r="M66" s="15"/>
      <c r="N66" s="15"/>
      <c r="O66" s="9"/>
      <c r="P66" s="9"/>
      <c r="Q66" s="9"/>
      <c r="R66" s="9"/>
      <c r="S66" s="10"/>
      <c r="T66" s="10"/>
      <c r="U66" s="6"/>
      <c r="V66" s="10"/>
    </row>
    <row r="67" spans="1:22" ht="15.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3"/>
      <c r="T67" s="13"/>
      <c r="U67" s="6"/>
      <c r="V67" s="13"/>
    </row>
    <row r="68" spans="1:2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</sheetData>
  <sortState xmlns:xlrd2="http://schemas.microsoft.com/office/spreadsheetml/2017/richdata2" ref="B14:V33">
    <sortCondition descending="1" ref="T14:T33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A5DE0-265B-41A1-A3F8-6463E10A3742}">
  <dimension ref="A1:V71"/>
  <sheetViews>
    <sheetView topLeftCell="A4" zoomScale="90" zoomScaleNormal="90" workbookViewId="0">
      <selection activeCell="N19" sqref="N19"/>
    </sheetView>
  </sheetViews>
  <sheetFormatPr defaultRowHeight="14.5"/>
  <cols>
    <col min="2" max="2" width="16.54296875" customWidth="1"/>
    <col min="3" max="3" width="18.81640625" customWidth="1"/>
    <col min="13" max="13" width="8.54296875" customWidth="1"/>
    <col min="21" max="21" width="7.7265625" customWidth="1"/>
    <col min="22" max="22" width="10.08984375" bestFit="1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13"/>
      <c r="V1" s="2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13"/>
      <c r="V2" s="2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13"/>
      <c r="V3" s="2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13"/>
      <c r="V4" s="2"/>
    </row>
    <row r="5" spans="1:22" ht="4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2"/>
      <c r="U5" s="13"/>
      <c r="V5" s="2"/>
    </row>
    <row r="6" spans="1:22" ht="1" hidden="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13"/>
      <c r="V6" s="4"/>
    </row>
    <row r="7" spans="1:22" hidden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  <c r="U7" s="13"/>
      <c r="V7" s="4"/>
    </row>
    <row r="8" spans="1:22" hidden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13"/>
      <c r="V8" s="4"/>
    </row>
    <row r="9" spans="1:2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  <c r="T9" s="2"/>
      <c r="U9" s="13"/>
      <c r="V9" s="2"/>
    </row>
    <row r="10" spans="1:2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/>
      <c r="T10" s="2"/>
      <c r="U10" s="13"/>
      <c r="V10" s="2"/>
    </row>
    <row r="11" spans="1:22" ht="8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2"/>
      <c r="T11" s="2"/>
      <c r="U11" s="13"/>
      <c r="V11" s="2"/>
    </row>
    <row r="12" spans="1:22" ht="116.5" customHeight="1">
      <c r="A12" s="1"/>
      <c r="B12" s="1"/>
      <c r="C12" s="1"/>
      <c r="D12" s="23" t="s">
        <v>106</v>
      </c>
      <c r="E12" s="23" t="s">
        <v>5</v>
      </c>
      <c r="F12" s="23" t="s">
        <v>3</v>
      </c>
      <c r="G12" s="23" t="s">
        <v>4</v>
      </c>
      <c r="H12" s="23" t="s">
        <v>107</v>
      </c>
      <c r="I12" s="23" t="s">
        <v>290</v>
      </c>
      <c r="J12" s="23" t="s">
        <v>6</v>
      </c>
      <c r="K12" s="23" t="s">
        <v>108</v>
      </c>
      <c r="L12" s="23" t="s">
        <v>11</v>
      </c>
      <c r="M12" s="23" t="s">
        <v>9</v>
      </c>
      <c r="N12" s="23" t="s">
        <v>109</v>
      </c>
      <c r="O12" s="28" t="s">
        <v>10</v>
      </c>
      <c r="P12" s="28" t="s">
        <v>8</v>
      </c>
      <c r="Q12" s="28" t="s">
        <v>7</v>
      </c>
      <c r="R12" s="28" t="s">
        <v>110</v>
      </c>
      <c r="S12" s="2"/>
      <c r="T12" s="2"/>
      <c r="U12" s="13"/>
      <c r="V12" s="2"/>
    </row>
    <row r="13" spans="1:22" ht="15.5">
      <c r="A13" s="5"/>
      <c r="B13" s="6" t="s">
        <v>0</v>
      </c>
      <c r="C13" s="6" t="s">
        <v>1</v>
      </c>
      <c r="D13" s="7">
        <v>1</v>
      </c>
      <c r="E13" s="7">
        <v>2</v>
      </c>
      <c r="F13" s="7">
        <v>3</v>
      </c>
      <c r="G13" s="7">
        <v>4</v>
      </c>
      <c r="H13" s="7">
        <v>5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7">
        <v>13</v>
      </c>
      <c r="Q13" s="7">
        <v>14</v>
      </c>
      <c r="R13" s="17">
        <v>15</v>
      </c>
      <c r="S13" s="6" t="s">
        <v>2</v>
      </c>
      <c r="T13" s="6" t="s">
        <v>111</v>
      </c>
      <c r="U13" s="6"/>
      <c r="V13" s="6" t="s">
        <v>208</v>
      </c>
    </row>
    <row r="14" spans="1:22" ht="15.5">
      <c r="A14" s="5"/>
      <c r="B14" s="11" t="s">
        <v>56</v>
      </c>
      <c r="C14" s="11" t="s">
        <v>161</v>
      </c>
      <c r="D14" s="18">
        <v>0</v>
      </c>
      <c r="E14" s="18">
        <v>0</v>
      </c>
      <c r="F14" s="18">
        <v>10</v>
      </c>
      <c r="G14" s="18">
        <v>0</v>
      </c>
      <c r="H14" s="18">
        <v>10</v>
      </c>
      <c r="I14" s="18">
        <v>0</v>
      </c>
      <c r="J14" s="18">
        <v>10</v>
      </c>
      <c r="K14" s="18">
        <v>0</v>
      </c>
      <c r="L14" s="18">
        <v>0</v>
      </c>
      <c r="M14" s="18">
        <v>0</v>
      </c>
      <c r="N14" s="18">
        <v>0</v>
      </c>
      <c r="O14" s="29">
        <v>0</v>
      </c>
      <c r="P14" s="29">
        <v>10</v>
      </c>
      <c r="Q14" s="29">
        <v>0</v>
      </c>
      <c r="R14" s="29">
        <v>10</v>
      </c>
      <c r="S14" s="10">
        <f>SUM(D14:R14)</f>
        <v>50</v>
      </c>
      <c r="T14" s="10">
        <f>LARGE(D14:R14,1)+LARGE(D14:R14,2)+LARGE(D14:R14,3)+LARGE(D14:R14,4)+LARGE(D14:R14,5)+LARGE(D14:R14,6)</f>
        <v>50</v>
      </c>
      <c r="U14" s="6"/>
      <c r="V14" s="10" t="str">
        <f>IF(COUNTIF(D14:R14,"&gt;0")&gt;4,"Yes","No")</f>
        <v>Yes</v>
      </c>
    </row>
    <row r="15" spans="1:22" ht="15.5">
      <c r="A15" s="5"/>
      <c r="B15" s="11" t="s">
        <v>52</v>
      </c>
      <c r="C15" s="11" t="s">
        <v>123</v>
      </c>
      <c r="D15" s="18">
        <v>4</v>
      </c>
      <c r="E15" s="18">
        <v>0</v>
      </c>
      <c r="F15" s="18">
        <v>4</v>
      </c>
      <c r="G15" s="18">
        <v>8</v>
      </c>
      <c r="H15" s="18">
        <v>6</v>
      </c>
      <c r="I15" s="18">
        <v>0</v>
      </c>
      <c r="J15" s="18">
        <v>8</v>
      </c>
      <c r="K15" s="18">
        <v>8</v>
      </c>
      <c r="L15" s="18">
        <v>10</v>
      </c>
      <c r="M15" s="18">
        <v>0</v>
      </c>
      <c r="N15" s="18">
        <v>0</v>
      </c>
      <c r="O15" s="29">
        <v>0</v>
      </c>
      <c r="P15" s="29">
        <v>6</v>
      </c>
      <c r="Q15" s="29">
        <v>0</v>
      </c>
      <c r="R15" s="29">
        <v>4</v>
      </c>
      <c r="S15" s="10">
        <f>SUM(D15:R15)</f>
        <v>58</v>
      </c>
      <c r="T15" s="10">
        <f>LARGE(D15:R15,1)+LARGE(D15:R15,2)+LARGE(D15:R15,3)+LARGE(D15:R15,4)+LARGE(D15:R15,5)+LARGE(D15:R15,6)</f>
        <v>46</v>
      </c>
      <c r="U15" s="6"/>
      <c r="V15" s="10" t="str">
        <f>IF(COUNTIF(D15:R15,"&gt;0")&gt;4,"Yes","No")</f>
        <v>Yes</v>
      </c>
    </row>
    <row r="16" spans="1:22" ht="15.5">
      <c r="A16" s="5"/>
      <c r="B16" s="11" t="s">
        <v>30</v>
      </c>
      <c r="C16" s="11" t="s">
        <v>27</v>
      </c>
      <c r="D16" s="18">
        <v>6</v>
      </c>
      <c r="E16" s="18">
        <v>0</v>
      </c>
      <c r="F16" s="18">
        <v>6</v>
      </c>
      <c r="G16" s="18">
        <v>10</v>
      </c>
      <c r="H16" s="18">
        <v>0</v>
      </c>
      <c r="I16" s="18">
        <v>0</v>
      </c>
      <c r="J16" s="18">
        <v>0</v>
      </c>
      <c r="K16" s="18">
        <v>6</v>
      </c>
      <c r="L16" s="18">
        <v>8</v>
      </c>
      <c r="M16" s="18">
        <v>0</v>
      </c>
      <c r="N16" s="18">
        <v>0</v>
      </c>
      <c r="O16" s="29">
        <v>0</v>
      </c>
      <c r="P16" s="29">
        <v>4</v>
      </c>
      <c r="Q16" s="29">
        <v>0</v>
      </c>
      <c r="R16" s="29">
        <v>0</v>
      </c>
      <c r="S16" s="10">
        <f>SUM(D16:R16)</f>
        <v>40</v>
      </c>
      <c r="T16" s="10">
        <f>LARGE(D16:R16,1)+LARGE(D16:R16,2)+LARGE(D16:R16,3)+LARGE(D16:R16,4)+LARGE(D16:R16,5)+LARGE(D16:R16,6)</f>
        <v>40</v>
      </c>
      <c r="U16" s="6"/>
      <c r="V16" s="10" t="str">
        <f>IF(COUNTIF(D16:R16,"&gt;0")&gt;4,"Yes","No")</f>
        <v>Yes</v>
      </c>
    </row>
    <row r="17" spans="1:22" ht="15.5">
      <c r="A17" s="5"/>
      <c r="B17" s="11" t="s">
        <v>69</v>
      </c>
      <c r="C17" s="11" t="s">
        <v>70</v>
      </c>
      <c r="D17" s="18">
        <v>2</v>
      </c>
      <c r="E17" s="18">
        <v>10</v>
      </c>
      <c r="F17" s="18">
        <v>1</v>
      </c>
      <c r="G17" s="18">
        <v>0</v>
      </c>
      <c r="H17" s="18">
        <v>0</v>
      </c>
      <c r="I17" s="18">
        <v>10</v>
      </c>
      <c r="J17" s="18">
        <v>5</v>
      </c>
      <c r="K17" s="18">
        <v>0</v>
      </c>
      <c r="L17" s="18">
        <v>4</v>
      </c>
      <c r="M17" s="18">
        <v>4</v>
      </c>
      <c r="N17" s="18">
        <v>0</v>
      </c>
      <c r="O17" s="29">
        <v>0</v>
      </c>
      <c r="P17" s="29">
        <v>4</v>
      </c>
      <c r="Q17" s="29">
        <v>0</v>
      </c>
      <c r="R17" s="29">
        <v>0</v>
      </c>
      <c r="S17" s="10">
        <f>SUM(D17:R17)</f>
        <v>40</v>
      </c>
      <c r="T17" s="10">
        <f>LARGE(D17:R17,1)+LARGE(D17:R17,2)+LARGE(D17:R17,3)+LARGE(D17:R17,4)+LARGE(D17:R17,5)+LARGE(D17:R17,6)</f>
        <v>37</v>
      </c>
      <c r="U17" s="6"/>
      <c r="V17" s="10" t="str">
        <f>IF(COUNTIF(D17:R17,"&gt;0")&gt;4,"Yes","No")</f>
        <v>Yes</v>
      </c>
    </row>
    <row r="18" spans="1:22" ht="15.5">
      <c r="A18" s="5"/>
      <c r="B18" s="8" t="s">
        <v>37</v>
      </c>
      <c r="C18" s="8" t="s">
        <v>97</v>
      </c>
      <c r="D18" s="18">
        <v>8</v>
      </c>
      <c r="E18" s="18">
        <v>0</v>
      </c>
      <c r="F18" s="18">
        <v>0</v>
      </c>
      <c r="G18" s="18">
        <v>0</v>
      </c>
      <c r="H18" s="18">
        <v>5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10</v>
      </c>
      <c r="O18" s="29">
        <v>0</v>
      </c>
      <c r="P18" s="29">
        <v>6</v>
      </c>
      <c r="Q18" s="29">
        <v>0</v>
      </c>
      <c r="R18" s="29">
        <v>4</v>
      </c>
      <c r="S18" s="10">
        <f>SUM(D18:R18)</f>
        <v>33</v>
      </c>
      <c r="T18" s="10">
        <f>LARGE(D18:R18,1)+LARGE(D18:R18,2)+LARGE(D18:R18,3)+LARGE(D18:R18,4)+LARGE(D18:R18,5)+LARGE(D18:R18,6)</f>
        <v>33</v>
      </c>
      <c r="U18" s="6"/>
      <c r="V18" s="10" t="str">
        <f>IF(COUNTIF(D18:R18,"&gt;0")&gt;4,"Yes","No")</f>
        <v>Yes</v>
      </c>
    </row>
    <row r="19" spans="1:22" ht="15.5">
      <c r="A19" s="5"/>
      <c r="B19" s="8" t="s">
        <v>44</v>
      </c>
      <c r="C19" s="8" t="s">
        <v>45</v>
      </c>
      <c r="D19" s="18">
        <v>10</v>
      </c>
      <c r="E19" s="18">
        <v>0</v>
      </c>
      <c r="F19" s="18">
        <v>6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29">
        <v>0</v>
      </c>
      <c r="P19" s="29">
        <v>8</v>
      </c>
      <c r="Q19" s="29">
        <v>0</v>
      </c>
      <c r="R19" s="29">
        <v>6</v>
      </c>
      <c r="S19" s="10">
        <f>SUM(D19:R19)</f>
        <v>30</v>
      </c>
      <c r="T19" s="10">
        <f>LARGE(D19:R19,1)+LARGE(D19:R19,2)+LARGE(D19:R19,3)+LARGE(D19:R19,4)+LARGE(D19:R19,5)+LARGE(D19:R19,6)</f>
        <v>30</v>
      </c>
      <c r="U19" s="6"/>
      <c r="V19" s="10" t="str">
        <f>IF(COUNTIF(D19:R19,"&gt;0")&gt;4,"Yes","No")</f>
        <v>No</v>
      </c>
    </row>
    <row r="20" spans="1:22" ht="15.5">
      <c r="A20" s="5"/>
      <c r="B20" s="21" t="s">
        <v>12</v>
      </c>
      <c r="C20" s="21" t="s">
        <v>13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8">
        <v>0</v>
      </c>
      <c r="J20" s="19">
        <v>0</v>
      </c>
      <c r="K20" s="18">
        <v>10</v>
      </c>
      <c r="L20" s="18">
        <v>6</v>
      </c>
      <c r="M20" s="19">
        <v>0</v>
      </c>
      <c r="N20" s="19">
        <v>0</v>
      </c>
      <c r="O20" s="29">
        <v>10</v>
      </c>
      <c r="P20" s="29">
        <v>0</v>
      </c>
      <c r="Q20" s="29">
        <v>0</v>
      </c>
      <c r="R20" s="29">
        <v>0</v>
      </c>
      <c r="S20" s="10">
        <f>SUM(D20:R20)</f>
        <v>26</v>
      </c>
      <c r="T20" s="10">
        <f>LARGE(D20:R20,1)+LARGE(D20:R20,2)+LARGE(D20:R20,3)+LARGE(D20:R20,4)+LARGE(D20:R20,5)+LARGE(D20:R20,6)</f>
        <v>26</v>
      </c>
      <c r="U20" s="6"/>
      <c r="V20" s="10" t="str">
        <f>IF(COUNTIF(D20:R20,"&gt;0")&gt;4,"Yes","No")</f>
        <v>No</v>
      </c>
    </row>
    <row r="21" spans="1:22" ht="15.5">
      <c r="A21" s="5"/>
      <c r="B21" s="11" t="s">
        <v>103</v>
      </c>
      <c r="C21" s="11" t="s">
        <v>104</v>
      </c>
      <c r="D21" s="18">
        <v>4</v>
      </c>
      <c r="E21" s="18">
        <v>0</v>
      </c>
      <c r="F21" s="18">
        <v>0</v>
      </c>
      <c r="G21" s="18">
        <v>6</v>
      </c>
      <c r="H21" s="18">
        <v>1</v>
      </c>
      <c r="I21" s="18">
        <v>0</v>
      </c>
      <c r="J21" s="18">
        <v>6</v>
      </c>
      <c r="K21" s="18">
        <v>1</v>
      </c>
      <c r="L21" s="18">
        <v>6</v>
      </c>
      <c r="M21" s="18">
        <v>0</v>
      </c>
      <c r="N21" s="18">
        <v>0</v>
      </c>
      <c r="O21" s="29">
        <v>0</v>
      </c>
      <c r="P21" s="29">
        <v>1</v>
      </c>
      <c r="Q21" s="29">
        <v>0</v>
      </c>
      <c r="R21" s="29">
        <v>0</v>
      </c>
      <c r="S21" s="10">
        <f>SUM(D21:R21)</f>
        <v>25</v>
      </c>
      <c r="T21" s="10">
        <f>LARGE(D21:R21,1)+LARGE(D21:R21,2)+LARGE(D21:R21,3)+LARGE(D21:R21,4)+LARGE(D21:R21,5)+LARGE(D21:R21,6)</f>
        <v>24</v>
      </c>
      <c r="U21" s="6"/>
      <c r="V21" s="10" t="str">
        <f>IF(COUNTIF(D21:R21,"&gt;0")&gt;4,"Yes","No")</f>
        <v>Yes</v>
      </c>
    </row>
    <row r="22" spans="1:22" ht="15.5">
      <c r="A22" s="5"/>
      <c r="B22" s="8" t="s">
        <v>56</v>
      </c>
      <c r="C22" s="8" t="s">
        <v>55</v>
      </c>
      <c r="D22" s="18">
        <v>6</v>
      </c>
      <c r="E22" s="18">
        <v>0</v>
      </c>
      <c r="F22" s="18">
        <v>8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29">
        <v>0</v>
      </c>
      <c r="P22" s="29">
        <v>0</v>
      </c>
      <c r="Q22" s="29">
        <v>0</v>
      </c>
      <c r="R22" s="29">
        <v>8</v>
      </c>
      <c r="S22" s="10">
        <f>SUM(D22:R22)</f>
        <v>22</v>
      </c>
      <c r="T22" s="10">
        <f>LARGE(D22:R22,1)+LARGE(D22:R22,2)+LARGE(D22:R22,3)+LARGE(D22:R22,4)+LARGE(D22:R22,5)+LARGE(D22:R22,6)</f>
        <v>22</v>
      </c>
      <c r="U22" s="6"/>
      <c r="V22" s="10" t="str">
        <f>IF(COUNTIF(D22:R22,"&gt;0")&gt;4,"Yes","No")</f>
        <v>No</v>
      </c>
    </row>
    <row r="23" spans="1:22" ht="15.5">
      <c r="A23" s="5"/>
      <c r="B23" s="11" t="s">
        <v>98</v>
      </c>
      <c r="C23" s="11" t="s">
        <v>99</v>
      </c>
      <c r="D23" s="18">
        <v>2</v>
      </c>
      <c r="E23" s="18">
        <v>0</v>
      </c>
      <c r="F23" s="18">
        <v>0</v>
      </c>
      <c r="G23" s="18">
        <v>0</v>
      </c>
      <c r="H23" s="18">
        <v>0</v>
      </c>
      <c r="I23" s="18">
        <v>8</v>
      </c>
      <c r="J23" s="18">
        <v>0</v>
      </c>
      <c r="K23" s="18">
        <v>0</v>
      </c>
      <c r="L23" s="18">
        <v>0</v>
      </c>
      <c r="M23" s="18">
        <v>1</v>
      </c>
      <c r="N23" s="18">
        <v>0</v>
      </c>
      <c r="O23" s="29">
        <v>0</v>
      </c>
      <c r="P23" s="29">
        <v>0</v>
      </c>
      <c r="Q23" s="29">
        <v>10</v>
      </c>
      <c r="R23" s="29">
        <v>0</v>
      </c>
      <c r="S23" s="10">
        <f>SUM(D23:R23)</f>
        <v>21</v>
      </c>
      <c r="T23" s="10">
        <f>LARGE(D23:R23,1)+LARGE(D23:R23,2)+LARGE(D23:R23,3)+LARGE(D23:R23,4)+LARGE(D23:R23,5)+LARGE(D23:R23,6)</f>
        <v>21</v>
      </c>
      <c r="U23" s="6"/>
      <c r="V23" s="10" t="str">
        <f>IF(COUNTIF(D23:R23,"&gt;0")&gt;4,"Yes","No")</f>
        <v>No</v>
      </c>
    </row>
    <row r="24" spans="1:22" ht="15.5">
      <c r="A24" s="5"/>
      <c r="B24" s="11" t="s">
        <v>162</v>
      </c>
      <c r="C24" s="11" t="s">
        <v>163</v>
      </c>
      <c r="D24" s="18">
        <v>0</v>
      </c>
      <c r="E24" s="18">
        <v>0</v>
      </c>
      <c r="F24" s="18">
        <v>4</v>
      </c>
      <c r="G24" s="18">
        <v>0</v>
      </c>
      <c r="H24" s="18">
        <v>8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29">
        <v>0</v>
      </c>
      <c r="P24" s="29">
        <v>4</v>
      </c>
      <c r="Q24" s="29">
        <v>0</v>
      </c>
      <c r="R24" s="29">
        <v>4</v>
      </c>
      <c r="S24" s="10">
        <f>SUM(D24:R24)</f>
        <v>20</v>
      </c>
      <c r="T24" s="10">
        <f>LARGE(D24:R24,1)+LARGE(D24:R24,2)+LARGE(D24:R24,3)+LARGE(D24:R24,4)+LARGE(D24:R24,5)+LARGE(D24:R24,6)</f>
        <v>20</v>
      </c>
      <c r="U24" s="6"/>
      <c r="V24" s="10" t="str">
        <f>IF(COUNTIF(D24:R24,"&gt;0")&gt;4,"Yes","No")</f>
        <v>No</v>
      </c>
    </row>
    <row r="25" spans="1:22" ht="15.5">
      <c r="A25" s="5"/>
      <c r="B25" s="11" t="s">
        <v>145</v>
      </c>
      <c r="C25" s="11" t="s">
        <v>138</v>
      </c>
      <c r="D25" s="18">
        <v>0</v>
      </c>
      <c r="E25" s="18">
        <v>8</v>
      </c>
      <c r="F25" s="18">
        <v>0</v>
      </c>
      <c r="G25" s="18">
        <v>0</v>
      </c>
      <c r="H25" s="18">
        <v>0</v>
      </c>
      <c r="I25" s="18">
        <v>1</v>
      </c>
      <c r="J25" s="18">
        <v>0</v>
      </c>
      <c r="K25" s="18">
        <v>0</v>
      </c>
      <c r="L25" s="18">
        <v>0</v>
      </c>
      <c r="M25" s="18">
        <v>10</v>
      </c>
      <c r="N25" s="18">
        <v>0</v>
      </c>
      <c r="O25" s="29">
        <v>0</v>
      </c>
      <c r="P25" s="29">
        <v>0</v>
      </c>
      <c r="Q25" s="29">
        <v>0</v>
      </c>
      <c r="R25" s="29">
        <v>0</v>
      </c>
      <c r="S25" s="10">
        <f>SUM(D25:R25)</f>
        <v>19</v>
      </c>
      <c r="T25" s="10">
        <f>LARGE(D25:R25,1)+LARGE(D25:R25,2)+LARGE(D25:R25,3)+LARGE(D25:R25,4)+LARGE(D25:R25,5)+LARGE(D25:R25,6)</f>
        <v>19</v>
      </c>
      <c r="U25" s="6"/>
      <c r="V25" s="10" t="str">
        <f>IF(COUNTIF(D25:R25,"&gt;0")&gt;4,"Yes","No")</f>
        <v>No</v>
      </c>
    </row>
    <row r="26" spans="1:22" ht="15.5">
      <c r="A26" s="5"/>
      <c r="B26" s="21" t="s">
        <v>242</v>
      </c>
      <c r="C26" s="21" t="s">
        <v>264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8">
        <v>0</v>
      </c>
      <c r="J26" s="19">
        <v>0</v>
      </c>
      <c r="K26" s="18">
        <v>0</v>
      </c>
      <c r="L26" s="18">
        <v>0</v>
      </c>
      <c r="M26" s="19">
        <v>0</v>
      </c>
      <c r="N26" s="19">
        <v>8</v>
      </c>
      <c r="O26" s="29">
        <v>0</v>
      </c>
      <c r="P26" s="29">
        <v>0</v>
      </c>
      <c r="Q26" s="29">
        <v>0</v>
      </c>
      <c r="R26" s="29">
        <v>0</v>
      </c>
      <c r="S26" s="10">
        <f>SUM(D26:R26)</f>
        <v>8</v>
      </c>
      <c r="T26" s="10">
        <f>LARGE(D26:R26,1)+LARGE(D26:R26,2)+LARGE(D26:R26,3)+LARGE(D26:R26,4)+LARGE(D26:R26,5)+LARGE(D26:R26,6)</f>
        <v>8</v>
      </c>
      <c r="U26" s="6"/>
      <c r="V26" s="10" t="str">
        <f>IF(COUNTIF(D26:R26,"&gt;0")&gt;4,"Yes","No")</f>
        <v>No</v>
      </c>
    </row>
    <row r="27" spans="1:22" ht="15.5">
      <c r="A27" s="5"/>
      <c r="B27" s="21" t="s">
        <v>274</v>
      </c>
      <c r="C27" s="21" t="s">
        <v>271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8">
        <v>0</v>
      </c>
      <c r="J27" s="19">
        <v>0</v>
      </c>
      <c r="K27" s="18">
        <v>0</v>
      </c>
      <c r="L27" s="18">
        <v>0</v>
      </c>
      <c r="M27" s="19">
        <v>0</v>
      </c>
      <c r="N27" s="19">
        <v>0</v>
      </c>
      <c r="O27" s="29">
        <v>8</v>
      </c>
      <c r="P27" s="29">
        <v>0</v>
      </c>
      <c r="Q27" s="29">
        <v>0</v>
      </c>
      <c r="R27" s="29">
        <v>0</v>
      </c>
      <c r="S27" s="10">
        <f>SUM(D27:R27)</f>
        <v>8</v>
      </c>
      <c r="T27" s="10">
        <f>LARGE(D27:R27,1)+LARGE(D27:R27,2)+LARGE(D27:R27,3)+LARGE(D27:R27,4)+LARGE(D27:R27,5)+LARGE(D27:R27,6)</f>
        <v>8</v>
      </c>
      <c r="U27" s="6"/>
      <c r="V27" s="10" t="str">
        <f>IF(COUNTIF(D27:R27,"&gt;0")&gt;4,"Yes","No")</f>
        <v>No</v>
      </c>
    </row>
    <row r="28" spans="1:22" ht="15.5">
      <c r="A28" s="5"/>
      <c r="B28" s="11" t="s">
        <v>31</v>
      </c>
      <c r="C28" s="11" t="s">
        <v>95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4</v>
      </c>
      <c r="M28" s="18">
        <v>0</v>
      </c>
      <c r="N28" s="18">
        <v>0</v>
      </c>
      <c r="O28" s="29">
        <v>0</v>
      </c>
      <c r="P28" s="29">
        <v>0</v>
      </c>
      <c r="Q28" s="29">
        <v>0</v>
      </c>
      <c r="R28" s="29">
        <v>0</v>
      </c>
      <c r="S28" s="10">
        <f>SUM(D28:R28)</f>
        <v>6</v>
      </c>
      <c r="T28" s="10">
        <f>LARGE(D28:R28,1)+LARGE(D28:R28,2)+LARGE(D28:R28,3)+LARGE(D28:R28,4)+LARGE(D28:R28,5)+LARGE(D28:R28,6)</f>
        <v>6</v>
      </c>
      <c r="U28" s="6"/>
      <c r="V28" s="10" t="str">
        <f>IF(COUNTIF(D28:R28,"&gt;0")&gt;4,"Yes","No")</f>
        <v>No</v>
      </c>
    </row>
    <row r="29" spans="1:22" ht="15.5">
      <c r="A29" s="5"/>
      <c r="B29" s="21" t="s">
        <v>265</v>
      </c>
      <c r="C29" s="21" t="s">
        <v>264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8">
        <v>0</v>
      </c>
      <c r="J29" s="19">
        <v>0</v>
      </c>
      <c r="K29" s="18">
        <v>0</v>
      </c>
      <c r="L29" s="18">
        <v>0</v>
      </c>
      <c r="M29" s="19">
        <v>0</v>
      </c>
      <c r="N29" s="19">
        <v>6</v>
      </c>
      <c r="O29" s="29">
        <v>0</v>
      </c>
      <c r="P29" s="29">
        <v>0</v>
      </c>
      <c r="Q29" s="29">
        <v>0</v>
      </c>
      <c r="R29" s="29">
        <v>0</v>
      </c>
      <c r="S29" s="10">
        <f>SUM(D29:R29)</f>
        <v>6</v>
      </c>
      <c r="T29" s="10">
        <f>LARGE(D29:R29,1)+LARGE(D29:R29,2)+LARGE(D29:R29,3)+LARGE(D29:R29,4)+LARGE(D29:R29,5)+LARGE(D29:R29,6)</f>
        <v>6</v>
      </c>
      <c r="U29" s="6"/>
      <c r="V29" s="10" t="str">
        <f>IF(COUNTIF(D29:R29,"&gt;0")&gt;4,"Yes","No")</f>
        <v>No</v>
      </c>
    </row>
    <row r="30" spans="1:22" ht="15.5">
      <c r="A30" s="5"/>
      <c r="B30" s="11" t="s">
        <v>192</v>
      </c>
      <c r="C30" s="11" t="s">
        <v>193</v>
      </c>
      <c r="D30" s="19">
        <v>0</v>
      </c>
      <c r="E30" s="19">
        <v>0</v>
      </c>
      <c r="F30" s="19">
        <v>0</v>
      </c>
      <c r="G30" s="19">
        <v>5</v>
      </c>
      <c r="H30" s="19">
        <v>0</v>
      </c>
      <c r="I30" s="18">
        <v>0</v>
      </c>
      <c r="J30" s="19">
        <v>0</v>
      </c>
      <c r="K30" s="18">
        <v>0</v>
      </c>
      <c r="L30" s="18">
        <v>0</v>
      </c>
      <c r="M30" s="19">
        <v>0</v>
      </c>
      <c r="N30" s="19">
        <v>0</v>
      </c>
      <c r="O30" s="29">
        <v>0</v>
      </c>
      <c r="P30" s="29">
        <v>0</v>
      </c>
      <c r="Q30" s="29">
        <v>0</v>
      </c>
      <c r="R30" s="29">
        <v>0</v>
      </c>
      <c r="S30" s="10">
        <f>SUM(D30:R30)</f>
        <v>5</v>
      </c>
      <c r="T30" s="10">
        <f>LARGE(D30:R30,1)+LARGE(D30:R30,2)+LARGE(D30:R30,3)+LARGE(D30:R30,4)+LARGE(D30:R30,5)+LARGE(D30:R30,6)</f>
        <v>5</v>
      </c>
      <c r="U30" s="6"/>
      <c r="V30" s="10" t="str">
        <f>IF(COUNTIF(D30:R30,"&gt;0")&gt;4,"Yes","No")</f>
        <v>No</v>
      </c>
    </row>
    <row r="31" spans="1:22" ht="15.5">
      <c r="A31" s="5"/>
      <c r="B31" s="21" t="s">
        <v>266</v>
      </c>
      <c r="C31" s="21" t="s">
        <v>267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8">
        <v>0</v>
      </c>
      <c r="J31" s="19">
        <v>0</v>
      </c>
      <c r="K31" s="18">
        <v>0</v>
      </c>
      <c r="L31" s="18">
        <v>0</v>
      </c>
      <c r="M31" s="19">
        <v>0</v>
      </c>
      <c r="N31" s="19">
        <v>5</v>
      </c>
      <c r="O31" s="29">
        <v>0</v>
      </c>
      <c r="P31" s="29">
        <v>0</v>
      </c>
      <c r="Q31" s="29">
        <v>0</v>
      </c>
      <c r="R31" s="29">
        <v>0</v>
      </c>
      <c r="S31" s="10">
        <f>SUM(D31:R31)</f>
        <v>5</v>
      </c>
      <c r="T31" s="10">
        <f>LARGE(D31:R31,1)+LARGE(D31:R31,2)+LARGE(D31:R31,3)+LARGE(D31:R31,4)+LARGE(D31:R31,5)+LARGE(D31:R31,6)</f>
        <v>5</v>
      </c>
      <c r="U31" s="6"/>
      <c r="V31" s="10" t="str">
        <f>IF(COUNTIF(D31:R31,"&gt;0")&gt;4,"Yes","No")</f>
        <v>No</v>
      </c>
    </row>
    <row r="32" spans="1:22" ht="15.5">
      <c r="A32" s="5"/>
      <c r="B32" s="11" t="s">
        <v>122</v>
      </c>
      <c r="C32" s="11" t="s">
        <v>81</v>
      </c>
      <c r="D32" s="18">
        <v>4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29">
        <v>0</v>
      </c>
      <c r="P32" s="29">
        <v>0</v>
      </c>
      <c r="Q32" s="29">
        <v>0</v>
      </c>
      <c r="R32" s="29">
        <v>0</v>
      </c>
      <c r="S32" s="10">
        <f>SUM(D32:R32)</f>
        <v>4</v>
      </c>
      <c r="T32" s="10">
        <f>LARGE(D32:R32,1)+LARGE(D32:R32,2)+LARGE(D32:R32,3)+LARGE(D32:R32,4)+LARGE(D32:R32,5)+LARGE(D32:R32,6)</f>
        <v>4</v>
      </c>
      <c r="U32" s="6"/>
      <c r="V32" s="10" t="str">
        <f>IF(COUNTIF(D32:R32,"&gt;0")&gt;4,"Yes","No")</f>
        <v>No</v>
      </c>
    </row>
    <row r="33" spans="1:22" ht="15.5">
      <c r="A33" s="5"/>
      <c r="B33" s="8" t="s">
        <v>28</v>
      </c>
      <c r="C33" s="8" t="s">
        <v>18</v>
      </c>
      <c r="D33" s="18">
        <v>4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29">
        <v>0</v>
      </c>
      <c r="P33" s="29">
        <v>0</v>
      </c>
      <c r="Q33" s="29">
        <v>0</v>
      </c>
      <c r="R33" s="29">
        <v>0</v>
      </c>
      <c r="S33" s="10">
        <f>SUM(D33:R33)</f>
        <v>4</v>
      </c>
      <c r="T33" s="10">
        <f>LARGE(D33:R33,1)+LARGE(D33:R33,2)+LARGE(D33:R33,3)+LARGE(D33:R33,4)+LARGE(D33:R33,5)+LARGE(D33:R33,6)</f>
        <v>4</v>
      </c>
      <c r="U33" s="6"/>
      <c r="V33" s="10" t="str">
        <f>IF(COUNTIF(D33:R33,"&gt;0")&gt;4,"Yes","No")</f>
        <v>No</v>
      </c>
    </row>
    <row r="34" spans="1:22" ht="15.5">
      <c r="A34" s="5"/>
      <c r="B34" s="11" t="s">
        <v>129</v>
      </c>
      <c r="C34" s="11" t="s">
        <v>130</v>
      </c>
      <c r="D34" s="18">
        <v>1</v>
      </c>
      <c r="E34" s="18">
        <v>0</v>
      </c>
      <c r="F34" s="18">
        <v>1</v>
      </c>
      <c r="G34" s="18">
        <v>0</v>
      </c>
      <c r="H34" s="18">
        <v>2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29">
        <v>0</v>
      </c>
      <c r="P34" s="29">
        <v>0</v>
      </c>
      <c r="Q34" s="29">
        <v>0</v>
      </c>
      <c r="R34" s="29">
        <v>0</v>
      </c>
      <c r="S34" s="10">
        <f>SUM(D34:R34)</f>
        <v>4</v>
      </c>
      <c r="T34" s="10">
        <f>LARGE(D34:R34,1)+LARGE(D34:R34,2)+LARGE(D34:R34,3)+LARGE(D34:R34,4)+LARGE(D34:R34,5)+LARGE(D34:R34,6)</f>
        <v>4</v>
      </c>
      <c r="U34" s="6"/>
      <c r="V34" s="10" t="str">
        <f>IF(COUNTIF(D34:R34,"&gt;0")&gt;4,"Yes","No")</f>
        <v>No</v>
      </c>
    </row>
    <row r="35" spans="1:22" ht="15.5">
      <c r="A35" s="5"/>
      <c r="B35" s="8" t="s">
        <v>128</v>
      </c>
      <c r="C35" s="8" t="s">
        <v>119</v>
      </c>
      <c r="D35" s="18">
        <v>2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29">
        <v>0</v>
      </c>
      <c r="P35" s="29">
        <v>0</v>
      </c>
      <c r="Q35" s="29">
        <v>0</v>
      </c>
      <c r="R35" s="29">
        <v>0</v>
      </c>
      <c r="S35" s="10">
        <f>SUM(D35:R35)</f>
        <v>2</v>
      </c>
      <c r="T35" s="10">
        <f>LARGE(D35:R35,1)+LARGE(D35:R35,2)+LARGE(D35:R35,3)+LARGE(D35:R35,4)+LARGE(D35:R35,5)+LARGE(D35:R35,6)</f>
        <v>2</v>
      </c>
      <c r="U35" s="6"/>
      <c r="V35" s="10" t="str">
        <f>IF(COUNTIF(D35:R35,"&gt;0")&gt;4,"Yes","No")</f>
        <v>No</v>
      </c>
    </row>
    <row r="36" spans="1:22" ht="15.5">
      <c r="A36" s="5"/>
      <c r="B36" s="8" t="s">
        <v>60</v>
      </c>
      <c r="C36" s="8" t="s">
        <v>61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29">
        <v>0</v>
      </c>
      <c r="P36" s="29">
        <v>0</v>
      </c>
      <c r="Q36" s="29">
        <v>0</v>
      </c>
      <c r="R36" s="29">
        <v>0</v>
      </c>
      <c r="S36" s="10">
        <f>SUM(D36:R36)</f>
        <v>2</v>
      </c>
      <c r="T36" s="10">
        <f>LARGE(D36:R36,1)+LARGE(D36:R36,2)+LARGE(D36:R36,3)+LARGE(D36:R36,4)+LARGE(D36:R36,5)+LARGE(D36:R36,6)</f>
        <v>2</v>
      </c>
      <c r="U36" s="6"/>
      <c r="V36" s="10" t="str">
        <f>IF(COUNTIF(D36:R36,"&gt;0")&gt;4,"Yes","No")</f>
        <v>No</v>
      </c>
    </row>
    <row r="37" spans="1:22" ht="15.5">
      <c r="A37" s="5"/>
      <c r="B37" s="11" t="s">
        <v>164</v>
      </c>
      <c r="C37" s="11" t="s">
        <v>158</v>
      </c>
      <c r="D37" s="18">
        <v>0</v>
      </c>
      <c r="E37" s="18">
        <v>0</v>
      </c>
      <c r="F37" s="18">
        <v>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29">
        <v>0</v>
      </c>
      <c r="P37" s="29">
        <v>0</v>
      </c>
      <c r="Q37" s="29">
        <v>0</v>
      </c>
      <c r="R37" s="29">
        <v>0</v>
      </c>
      <c r="S37" s="10">
        <f>SUM(D37:R37)</f>
        <v>2</v>
      </c>
      <c r="T37" s="10">
        <f>LARGE(D37:R37,1)+LARGE(D37:R37,2)+LARGE(D37:R37,3)+LARGE(D37:R37,4)+LARGE(D37:R37,5)+LARGE(D37:R37,6)</f>
        <v>2</v>
      </c>
      <c r="U37" s="6"/>
      <c r="V37" s="10" t="str">
        <f>IF(COUNTIF(D37:R37,"&gt;0")&gt;4,"Yes","No")</f>
        <v>No</v>
      </c>
    </row>
    <row r="38" spans="1:22" ht="15.5">
      <c r="A38" s="5"/>
      <c r="B38" s="21" t="s">
        <v>281</v>
      </c>
      <c r="C38" s="21" t="s">
        <v>282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8">
        <v>0</v>
      </c>
      <c r="J38" s="19">
        <v>0</v>
      </c>
      <c r="K38" s="18">
        <v>0</v>
      </c>
      <c r="L38" s="18">
        <v>0</v>
      </c>
      <c r="M38" s="19">
        <v>0</v>
      </c>
      <c r="N38" s="19">
        <v>0</v>
      </c>
      <c r="O38" s="29">
        <v>0</v>
      </c>
      <c r="P38" s="29">
        <v>1</v>
      </c>
      <c r="Q38" s="29">
        <v>0</v>
      </c>
      <c r="R38" s="29">
        <v>1</v>
      </c>
      <c r="S38" s="10">
        <f>SUM(D38:R38)</f>
        <v>2</v>
      </c>
      <c r="T38" s="10">
        <f>LARGE(D38:R38,1)+LARGE(D38:R38,2)+LARGE(D38:R38,3)+LARGE(D38:R38,4)+LARGE(D38:R38,5)+LARGE(D38:R38,6)</f>
        <v>2</v>
      </c>
      <c r="U38" s="6"/>
      <c r="V38" s="10" t="str">
        <f>IF(COUNTIF(D38:R38,"&gt;0")&gt;4,"Yes","No")</f>
        <v>No</v>
      </c>
    </row>
    <row r="39" spans="1:22" ht="15.5">
      <c r="A39" s="5"/>
      <c r="B39" s="21" t="s">
        <v>283</v>
      </c>
      <c r="C39" s="21" t="s">
        <v>284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8">
        <v>0</v>
      </c>
      <c r="J39" s="19">
        <v>0</v>
      </c>
      <c r="K39" s="18">
        <v>0</v>
      </c>
      <c r="L39" s="18">
        <v>0</v>
      </c>
      <c r="M39" s="19">
        <v>0</v>
      </c>
      <c r="N39" s="19">
        <v>0</v>
      </c>
      <c r="O39" s="29">
        <v>0</v>
      </c>
      <c r="P39" s="29">
        <v>1</v>
      </c>
      <c r="Q39" s="29">
        <v>0</v>
      </c>
      <c r="R39" s="29">
        <v>1</v>
      </c>
      <c r="S39" s="10">
        <f>SUM(D39:R39)</f>
        <v>2</v>
      </c>
      <c r="T39" s="10">
        <f>LARGE(D39:R39,1)+LARGE(D39:R39,2)+LARGE(D39:R39,3)+LARGE(D39:R39,4)+LARGE(D39:R39,5)+LARGE(D39:R39,6)</f>
        <v>2</v>
      </c>
      <c r="U39" s="6"/>
      <c r="V39" s="10" t="str">
        <f>IF(COUNTIF(D39:R39,"&gt;0")&gt;4,"Yes","No")</f>
        <v>No</v>
      </c>
    </row>
    <row r="40" spans="1:22" ht="15.5">
      <c r="A40" s="5"/>
      <c r="B40" s="21" t="s">
        <v>62</v>
      </c>
      <c r="C40" s="21" t="s">
        <v>285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8">
        <v>0</v>
      </c>
      <c r="J40" s="19">
        <v>0</v>
      </c>
      <c r="K40" s="18">
        <v>0</v>
      </c>
      <c r="L40" s="18">
        <v>0</v>
      </c>
      <c r="M40" s="19">
        <v>0</v>
      </c>
      <c r="N40" s="19">
        <v>0</v>
      </c>
      <c r="O40" s="29">
        <v>0</v>
      </c>
      <c r="P40" s="29">
        <v>1</v>
      </c>
      <c r="Q40" s="29">
        <v>0</v>
      </c>
      <c r="R40" s="29">
        <v>1</v>
      </c>
      <c r="S40" s="10">
        <f>SUM(D40:R40)</f>
        <v>2</v>
      </c>
      <c r="T40" s="10">
        <f>LARGE(D40:R40,1)+LARGE(D40:R40,2)+LARGE(D40:R40,3)+LARGE(D40:R40,4)+LARGE(D40:R40,5)+LARGE(D40:R40,6)</f>
        <v>2</v>
      </c>
      <c r="U40" s="6"/>
      <c r="V40" s="10" t="str">
        <f>IF(COUNTIF(D40:R40,"&gt;0")&gt;4,"Yes","No")</f>
        <v>No</v>
      </c>
    </row>
    <row r="41" spans="1:22" ht="15.5">
      <c r="A41" s="5"/>
      <c r="B41" s="11" t="s">
        <v>67</v>
      </c>
      <c r="C41" s="11" t="s">
        <v>124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29">
        <v>0</v>
      </c>
      <c r="P41" s="29">
        <v>0</v>
      </c>
      <c r="Q41" s="29">
        <v>0</v>
      </c>
      <c r="R41" s="29">
        <v>0</v>
      </c>
      <c r="S41" s="10">
        <f>SUM(D41:R41)</f>
        <v>1</v>
      </c>
      <c r="T41" s="10">
        <f>LARGE(D41:R41,1)+LARGE(D41:R41,2)+LARGE(D41:R41,3)+LARGE(D41:R41,4)+LARGE(D41:R41,5)+LARGE(D41:R41,6)</f>
        <v>1</v>
      </c>
      <c r="U41" s="6"/>
      <c r="V41" s="10" t="str">
        <f>IF(COUNTIF(D41:R41,"&gt;0")&gt;4,"Yes","No")</f>
        <v>No</v>
      </c>
    </row>
    <row r="42" spans="1:22" ht="15.5">
      <c r="A42" s="5"/>
      <c r="B42" s="11" t="s">
        <v>16</v>
      </c>
      <c r="C42" s="11" t="s">
        <v>125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29">
        <v>0</v>
      </c>
      <c r="P42" s="29">
        <v>0</v>
      </c>
      <c r="Q42" s="29">
        <v>0</v>
      </c>
      <c r="R42" s="29">
        <v>0</v>
      </c>
      <c r="S42" s="10">
        <f>SUM(D42:R42)</f>
        <v>1</v>
      </c>
      <c r="T42" s="10">
        <f>LARGE(D42:R42,1)+LARGE(D42:R42,2)+LARGE(D42:R42,3)+LARGE(D42:R42,4)+LARGE(D42:R42,5)+LARGE(D42:R42,6)</f>
        <v>1</v>
      </c>
      <c r="U42" s="6"/>
      <c r="V42" s="10" t="str">
        <f>IF(COUNTIF(D42:R42,"&gt;0")&gt;4,"Yes","No")</f>
        <v>No</v>
      </c>
    </row>
    <row r="43" spans="1:22" ht="15.5">
      <c r="A43" s="5"/>
      <c r="B43" s="11" t="s">
        <v>126</v>
      </c>
      <c r="C43" s="11" t="s">
        <v>127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29">
        <v>0</v>
      </c>
      <c r="P43" s="29">
        <v>0</v>
      </c>
      <c r="Q43" s="29">
        <v>0</v>
      </c>
      <c r="R43" s="29">
        <v>0</v>
      </c>
      <c r="S43" s="10">
        <f>SUM(D43:R43)</f>
        <v>1</v>
      </c>
      <c r="T43" s="10">
        <f>LARGE(D43:R43,1)+LARGE(D43:R43,2)+LARGE(D43:R43,3)+LARGE(D43:R43,4)+LARGE(D43:R43,5)+LARGE(D43:R43,6)</f>
        <v>1</v>
      </c>
      <c r="U43" s="6"/>
      <c r="V43" s="10" t="str">
        <f>IF(COUNTIF(D43:R43,"&gt;0")&gt;4,"Yes","No")</f>
        <v>No</v>
      </c>
    </row>
    <row r="44" spans="1:22" ht="15.5">
      <c r="A44" s="5"/>
      <c r="B44" s="11" t="s">
        <v>46</v>
      </c>
      <c r="C44" s="11" t="s">
        <v>34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29">
        <v>0</v>
      </c>
      <c r="P44" s="29">
        <v>0</v>
      </c>
      <c r="Q44" s="29">
        <v>0</v>
      </c>
      <c r="R44" s="29">
        <v>0</v>
      </c>
      <c r="S44" s="10">
        <f>SUM(D44:R44)</f>
        <v>1</v>
      </c>
      <c r="T44" s="10">
        <f>LARGE(D44:R44,1)+LARGE(D44:R44,2)+LARGE(D44:R44,3)+LARGE(D44:R44,4)+LARGE(D44:R44,5)+LARGE(D44:R44,6)</f>
        <v>1</v>
      </c>
      <c r="U44" s="6"/>
      <c r="V44" s="10" t="str">
        <f>IF(COUNTIF(D44:R44,"&gt;0")&gt;4,"Yes","No")</f>
        <v>No</v>
      </c>
    </row>
    <row r="45" spans="1:22" ht="15.5">
      <c r="A45" s="5"/>
      <c r="B45" s="8" t="s">
        <v>31</v>
      </c>
      <c r="C45" s="8" t="s">
        <v>32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29">
        <v>0</v>
      </c>
      <c r="P45" s="29">
        <v>0</v>
      </c>
      <c r="Q45" s="29">
        <v>0</v>
      </c>
      <c r="R45" s="29">
        <v>0</v>
      </c>
      <c r="S45" s="10">
        <f>SUM(D45:R45)</f>
        <v>1</v>
      </c>
      <c r="T45" s="10">
        <f>LARGE(D45:R45,1)+LARGE(D45:R45,2)+LARGE(D45:R45,3)+LARGE(D45:R45,4)+LARGE(D45:R45,5)+LARGE(D45:R45,6)</f>
        <v>1</v>
      </c>
      <c r="U45" s="6"/>
      <c r="V45" s="10" t="str">
        <f>IF(COUNTIF(D45:R45,"&gt;0")&gt;4,"Yes","No")</f>
        <v>No</v>
      </c>
    </row>
    <row r="46" spans="1:22" ht="15.5">
      <c r="A46" s="5"/>
      <c r="B46" s="11" t="s">
        <v>194</v>
      </c>
      <c r="C46" s="11" t="s">
        <v>191</v>
      </c>
      <c r="D46" s="19">
        <v>0</v>
      </c>
      <c r="E46" s="19">
        <v>0</v>
      </c>
      <c r="F46" s="19">
        <v>0</v>
      </c>
      <c r="G46" s="19">
        <v>1</v>
      </c>
      <c r="H46" s="19">
        <v>0</v>
      </c>
      <c r="I46" s="18">
        <v>0</v>
      </c>
      <c r="J46" s="19">
        <v>0</v>
      </c>
      <c r="K46" s="18">
        <v>0</v>
      </c>
      <c r="L46" s="18">
        <v>0</v>
      </c>
      <c r="M46" s="19">
        <v>0</v>
      </c>
      <c r="N46" s="19">
        <v>0</v>
      </c>
      <c r="O46" s="29">
        <v>0</v>
      </c>
      <c r="P46" s="29">
        <v>0</v>
      </c>
      <c r="Q46" s="29">
        <v>0</v>
      </c>
      <c r="R46" s="29">
        <v>0</v>
      </c>
      <c r="S46" s="10">
        <f>SUM(D46:R46)</f>
        <v>1</v>
      </c>
      <c r="T46" s="10">
        <f>LARGE(D46:R46,1)+LARGE(D46:R46,2)+LARGE(D46:R46,3)+LARGE(D46:R46,4)+LARGE(D46:R46,5)+LARGE(D46:R46,6)</f>
        <v>1</v>
      </c>
      <c r="U46" s="6"/>
      <c r="V46" s="10" t="str">
        <f>IF(COUNTIF(D46:R46,"&gt;0")&gt;4,"Yes","No")</f>
        <v>No</v>
      </c>
    </row>
    <row r="47" spans="1:22" ht="15.5">
      <c r="A47" s="5"/>
      <c r="B47" s="21" t="s">
        <v>253</v>
      </c>
      <c r="C47" s="21" t="s">
        <v>254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8">
        <v>0</v>
      </c>
      <c r="J47" s="19">
        <v>0</v>
      </c>
      <c r="K47" s="18">
        <v>0</v>
      </c>
      <c r="L47" s="18">
        <v>0</v>
      </c>
      <c r="M47" s="19">
        <v>1</v>
      </c>
      <c r="N47" s="19">
        <v>0</v>
      </c>
      <c r="O47" s="29">
        <v>0</v>
      </c>
      <c r="P47" s="29">
        <v>0</v>
      </c>
      <c r="Q47" s="29">
        <v>0</v>
      </c>
      <c r="R47" s="29">
        <v>0</v>
      </c>
      <c r="S47" s="10">
        <f>SUM(D47:R47)</f>
        <v>1</v>
      </c>
      <c r="T47" s="10">
        <f>LARGE(D47:R47,1)+LARGE(D47:R47,2)+LARGE(D47:R47,3)+LARGE(D47:R47,4)+LARGE(D47:R47,5)+LARGE(D47:R47,6)</f>
        <v>1</v>
      </c>
      <c r="U47" s="6"/>
      <c r="V47" s="10" t="str">
        <f>IF(COUNTIF(D47:R47,"&gt;0")&gt;4,"Yes","No")</f>
        <v>No</v>
      </c>
    </row>
    <row r="48" spans="1:22" ht="15.5">
      <c r="A48" s="5"/>
      <c r="B48" s="21" t="s">
        <v>255</v>
      </c>
      <c r="C48" s="21" t="s">
        <v>97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8">
        <v>0</v>
      </c>
      <c r="J48" s="19">
        <v>0</v>
      </c>
      <c r="K48" s="18">
        <v>0</v>
      </c>
      <c r="L48" s="18">
        <v>0</v>
      </c>
      <c r="M48" s="19">
        <v>1</v>
      </c>
      <c r="N48" s="19">
        <v>0</v>
      </c>
      <c r="O48" s="29">
        <v>0</v>
      </c>
      <c r="P48" s="29">
        <v>0</v>
      </c>
      <c r="Q48" s="29">
        <v>0</v>
      </c>
      <c r="R48" s="29">
        <v>0</v>
      </c>
      <c r="S48" s="10">
        <f>SUM(D48:R48)</f>
        <v>1</v>
      </c>
      <c r="T48" s="10">
        <f>LARGE(D48:R48,1)+LARGE(D48:R48,2)+LARGE(D48:R48,3)+LARGE(D48:R48,4)+LARGE(D48:R48,5)+LARGE(D48:R48,6)</f>
        <v>1</v>
      </c>
      <c r="U48" s="6"/>
      <c r="V48" s="10" t="str">
        <f>IF(COUNTIF(D48:R48,"&gt;0")&gt;4,"Yes","No")</f>
        <v>No</v>
      </c>
    </row>
    <row r="49" spans="1:22" ht="15.5">
      <c r="A49" s="5"/>
      <c r="B49" s="21" t="s">
        <v>275</v>
      </c>
      <c r="C49" s="21" t="s">
        <v>59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8">
        <v>0</v>
      </c>
      <c r="J49" s="19">
        <v>0</v>
      </c>
      <c r="K49" s="18">
        <v>0</v>
      </c>
      <c r="L49" s="18">
        <v>0</v>
      </c>
      <c r="M49" s="19">
        <v>0</v>
      </c>
      <c r="N49" s="19">
        <v>0</v>
      </c>
      <c r="O49" s="29">
        <v>1</v>
      </c>
      <c r="P49" s="29">
        <v>0</v>
      </c>
      <c r="Q49" s="29">
        <v>0</v>
      </c>
      <c r="R49" s="29">
        <v>0</v>
      </c>
      <c r="S49" s="10">
        <f>SUM(D49:R49)</f>
        <v>1</v>
      </c>
      <c r="T49" s="10">
        <f>LARGE(D49:R49,1)+LARGE(D49:R49,2)+LARGE(D49:R49,3)+LARGE(D49:R49,4)+LARGE(D49:R49,5)+LARGE(D49:R49,6)</f>
        <v>1</v>
      </c>
      <c r="U49" s="6"/>
      <c r="V49" s="10" t="str">
        <f>IF(COUNTIF(D49:R49,"&gt;0")&gt;4,"Yes","No")</f>
        <v>No</v>
      </c>
    </row>
    <row r="50" spans="1:22" ht="15.5">
      <c r="A50" s="5"/>
      <c r="B50" s="21" t="s">
        <v>286</v>
      </c>
      <c r="C50" s="21" t="s">
        <v>287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8">
        <v>0</v>
      </c>
      <c r="J50" s="19">
        <v>0</v>
      </c>
      <c r="K50" s="18">
        <v>0</v>
      </c>
      <c r="L50" s="18">
        <v>0</v>
      </c>
      <c r="M50" s="19">
        <v>0</v>
      </c>
      <c r="N50" s="19">
        <v>0</v>
      </c>
      <c r="O50" s="29">
        <v>0</v>
      </c>
      <c r="P50" s="29">
        <v>1</v>
      </c>
      <c r="Q50" s="29">
        <v>0</v>
      </c>
      <c r="R50" s="29">
        <v>0</v>
      </c>
      <c r="S50" s="10">
        <f>SUM(D50:R50)</f>
        <v>1</v>
      </c>
      <c r="T50" s="10">
        <f>LARGE(D50:R50,1)+LARGE(D50:R50,2)+LARGE(D50:R50,3)+LARGE(D50:R50,4)+LARGE(D50:R50,5)+LARGE(D50:R50,6)</f>
        <v>1</v>
      </c>
      <c r="U50" s="6"/>
      <c r="V50" s="10" t="str">
        <f>IF(COUNTIF(D50:R50,"&gt;0")&gt;4,"Yes","No")</f>
        <v>No</v>
      </c>
    </row>
    <row r="51" spans="1:22" ht="15.5">
      <c r="A51" s="5"/>
      <c r="B51" s="21"/>
      <c r="C51" s="21"/>
      <c r="D51" s="24"/>
      <c r="E51" s="24"/>
      <c r="F51" s="24"/>
      <c r="G51" s="24"/>
      <c r="H51" s="24"/>
      <c r="I51" s="22"/>
      <c r="J51" s="24"/>
      <c r="K51" s="9"/>
      <c r="L51" s="9"/>
      <c r="M51" s="15"/>
      <c r="N51" s="15"/>
      <c r="O51" s="9"/>
      <c r="P51" s="9"/>
      <c r="Q51" s="9"/>
      <c r="R51" s="9"/>
      <c r="S51" s="10"/>
      <c r="T51" s="10"/>
      <c r="U51" s="6"/>
      <c r="V51" s="10"/>
    </row>
    <row r="52" spans="1:22" ht="15.5">
      <c r="A52" s="5"/>
      <c r="B52" s="21"/>
      <c r="C52" s="21"/>
      <c r="D52" s="24"/>
      <c r="E52" s="24"/>
      <c r="F52" s="24"/>
      <c r="G52" s="24"/>
      <c r="H52" s="24"/>
      <c r="I52" s="22"/>
      <c r="J52" s="24"/>
      <c r="K52" s="9"/>
      <c r="L52" s="9"/>
      <c r="M52" s="15"/>
      <c r="N52" s="15"/>
      <c r="O52" s="9"/>
      <c r="P52" s="9"/>
      <c r="Q52" s="9"/>
      <c r="R52" s="9"/>
      <c r="S52" s="10"/>
      <c r="T52" s="10"/>
      <c r="U52" s="6"/>
      <c r="V52" s="10"/>
    </row>
    <row r="53" spans="1:22" ht="15.5">
      <c r="A53" s="5"/>
      <c r="B53" s="12"/>
      <c r="C53" s="12"/>
      <c r="D53" s="24"/>
      <c r="E53" s="24"/>
      <c r="F53" s="24"/>
      <c r="G53" s="24"/>
      <c r="H53" s="24"/>
      <c r="I53" s="22"/>
      <c r="J53" s="24"/>
      <c r="K53" s="9"/>
      <c r="L53" s="9"/>
      <c r="M53" s="15"/>
      <c r="N53" s="15"/>
      <c r="O53" s="9"/>
      <c r="P53" s="9"/>
      <c r="Q53" s="9"/>
      <c r="R53" s="9"/>
      <c r="S53" s="10"/>
      <c r="T53" s="10"/>
      <c r="U53" s="6"/>
      <c r="V53" s="10"/>
    </row>
    <row r="54" spans="1:22" ht="15.5">
      <c r="A54" s="5"/>
      <c r="B54" s="12"/>
      <c r="C54" s="12"/>
      <c r="D54" s="24"/>
      <c r="E54" s="24"/>
      <c r="F54" s="24"/>
      <c r="G54" s="24"/>
      <c r="H54" s="24"/>
      <c r="I54" s="22"/>
      <c r="J54" s="24"/>
      <c r="K54" s="9"/>
      <c r="L54" s="9"/>
      <c r="M54" s="15"/>
      <c r="N54" s="15"/>
      <c r="O54" s="9"/>
      <c r="P54" s="9"/>
      <c r="Q54" s="9"/>
      <c r="R54" s="9"/>
      <c r="S54" s="10"/>
      <c r="T54" s="10"/>
      <c r="U54" s="6"/>
      <c r="V54" s="10"/>
    </row>
    <row r="55" spans="1:22" ht="15.5">
      <c r="A55" s="5"/>
      <c r="B55" s="12"/>
      <c r="C55" s="12"/>
      <c r="D55" s="24"/>
      <c r="E55" s="24"/>
      <c r="F55" s="24"/>
      <c r="G55" s="24"/>
      <c r="H55" s="24"/>
      <c r="I55" s="22"/>
      <c r="J55" s="24"/>
      <c r="K55" s="9"/>
      <c r="L55" s="9"/>
      <c r="M55" s="15"/>
      <c r="N55" s="15"/>
      <c r="O55" s="9"/>
      <c r="P55" s="9"/>
      <c r="Q55" s="9"/>
      <c r="R55" s="9"/>
      <c r="S55" s="10"/>
      <c r="T55" s="10"/>
      <c r="U55" s="6"/>
      <c r="V55" s="10"/>
    </row>
    <row r="56" spans="1:22" ht="15.5">
      <c r="A56" s="5"/>
      <c r="B56" s="12"/>
      <c r="C56" s="12"/>
      <c r="D56" s="24"/>
      <c r="E56" s="24"/>
      <c r="F56" s="24"/>
      <c r="G56" s="24"/>
      <c r="H56" s="24"/>
      <c r="I56" s="22"/>
      <c r="J56" s="24"/>
      <c r="K56" s="9"/>
      <c r="L56" s="9"/>
      <c r="M56" s="15"/>
      <c r="N56" s="15"/>
      <c r="O56" s="9"/>
      <c r="P56" s="9"/>
      <c r="Q56" s="9"/>
      <c r="R56" s="9"/>
      <c r="S56" s="10"/>
      <c r="T56" s="10"/>
      <c r="U56" s="6"/>
      <c r="V56" s="10"/>
    </row>
    <row r="57" spans="1:22" ht="15.5">
      <c r="A57" s="5"/>
      <c r="B57" s="12"/>
      <c r="C57" s="12"/>
      <c r="D57" s="24"/>
      <c r="E57" s="24"/>
      <c r="F57" s="24"/>
      <c r="G57" s="24"/>
      <c r="H57" s="24"/>
      <c r="I57" s="22"/>
      <c r="J57" s="24"/>
      <c r="K57" s="9"/>
      <c r="L57" s="9"/>
      <c r="M57" s="15"/>
      <c r="N57" s="15"/>
      <c r="O57" s="9"/>
      <c r="P57" s="9"/>
      <c r="Q57" s="9"/>
      <c r="R57" s="9"/>
      <c r="S57" s="10"/>
      <c r="T57" s="10"/>
      <c r="U57" s="6"/>
      <c r="V57" s="10"/>
    </row>
    <row r="58" spans="1:22" ht="15.5">
      <c r="A58" s="5"/>
      <c r="B58" s="12"/>
      <c r="C58" s="12"/>
      <c r="D58" s="24"/>
      <c r="E58" s="24"/>
      <c r="F58" s="24"/>
      <c r="G58" s="24"/>
      <c r="H58" s="24"/>
      <c r="I58" s="22"/>
      <c r="J58" s="24"/>
      <c r="K58" s="9"/>
      <c r="L58" s="9"/>
      <c r="M58" s="15"/>
      <c r="N58" s="15"/>
      <c r="O58" s="9"/>
      <c r="P58" s="9"/>
      <c r="Q58" s="9"/>
      <c r="R58" s="9"/>
      <c r="S58" s="10"/>
      <c r="T58" s="10"/>
      <c r="U58" s="6"/>
      <c r="V58" s="10"/>
    </row>
    <row r="59" spans="1:22" ht="15.5">
      <c r="A59" s="5"/>
      <c r="B59" s="12"/>
      <c r="C59" s="12"/>
      <c r="D59" s="24"/>
      <c r="E59" s="24"/>
      <c r="F59" s="24"/>
      <c r="G59" s="24"/>
      <c r="H59" s="24"/>
      <c r="I59" s="22"/>
      <c r="J59" s="24"/>
      <c r="K59" s="9"/>
      <c r="L59" s="9"/>
      <c r="M59" s="15"/>
      <c r="N59" s="15"/>
      <c r="O59" s="9"/>
      <c r="P59" s="9"/>
      <c r="Q59" s="9"/>
      <c r="R59" s="9"/>
      <c r="S59" s="10"/>
      <c r="T59" s="10"/>
      <c r="U59" s="6"/>
      <c r="V59" s="10"/>
    </row>
    <row r="60" spans="1:22" ht="15.5">
      <c r="A60" s="5"/>
      <c r="B60" s="12"/>
      <c r="C60" s="12"/>
      <c r="D60" s="24"/>
      <c r="E60" s="24"/>
      <c r="F60" s="24"/>
      <c r="G60" s="24"/>
      <c r="H60" s="24"/>
      <c r="I60" s="22"/>
      <c r="J60" s="24"/>
      <c r="K60" s="9"/>
      <c r="L60" s="9"/>
      <c r="M60" s="15"/>
      <c r="N60" s="15"/>
      <c r="O60" s="9"/>
      <c r="P60" s="9"/>
      <c r="Q60" s="9"/>
      <c r="R60" s="9"/>
      <c r="S60" s="10"/>
      <c r="T60" s="10"/>
      <c r="U60" s="6"/>
      <c r="V60" s="10"/>
    </row>
    <row r="61" spans="1:22" ht="15.5">
      <c r="A61" s="5"/>
      <c r="B61" s="12"/>
      <c r="C61" s="12"/>
      <c r="D61" s="24"/>
      <c r="E61" s="24"/>
      <c r="F61" s="24"/>
      <c r="G61" s="24"/>
      <c r="H61" s="24"/>
      <c r="I61" s="22"/>
      <c r="J61" s="24"/>
      <c r="K61" s="9"/>
      <c r="L61" s="9"/>
      <c r="M61" s="15"/>
      <c r="N61" s="15"/>
      <c r="O61" s="9"/>
      <c r="P61" s="9"/>
      <c r="Q61" s="9"/>
      <c r="R61" s="9"/>
      <c r="S61" s="10"/>
      <c r="T61" s="10"/>
      <c r="U61" s="6"/>
      <c r="V61" s="10"/>
    </row>
    <row r="62" spans="1:22" ht="15.5">
      <c r="A62" s="5"/>
      <c r="B62" s="12"/>
      <c r="C62" s="12"/>
      <c r="D62" s="24"/>
      <c r="E62" s="24"/>
      <c r="F62" s="24"/>
      <c r="G62" s="24"/>
      <c r="H62" s="24"/>
      <c r="I62" s="22"/>
      <c r="J62" s="24"/>
      <c r="K62" s="9"/>
      <c r="L62" s="9"/>
      <c r="M62" s="15"/>
      <c r="N62" s="15"/>
      <c r="O62" s="9"/>
      <c r="P62" s="9"/>
      <c r="Q62" s="9"/>
      <c r="R62" s="9"/>
      <c r="S62" s="10"/>
      <c r="T62" s="10"/>
      <c r="U62" s="6"/>
      <c r="V62" s="10"/>
    </row>
    <row r="63" spans="1:22" ht="15.5">
      <c r="A63" s="5"/>
      <c r="B63" s="12"/>
      <c r="C63" s="12"/>
      <c r="D63" s="24"/>
      <c r="E63" s="24"/>
      <c r="F63" s="24"/>
      <c r="G63" s="24"/>
      <c r="H63" s="24"/>
      <c r="I63" s="22"/>
      <c r="J63" s="24"/>
      <c r="K63" s="9"/>
      <c r="L63" s="9"/>
      <c r="M63" s="15"/>
      <c r="N63" s="15"/>
      <c r="O63" s="9"/>
      <c r="P63" s="9"/>
      <c r="Q63" s="9"/>
      <c r="R63" s="9"/>
      <c r="S63" s="10"/>
      <c r="T63" s="10"/>
      <c r="U63" s="6"/>
      <c r="V63" s="10"/>
    </row>
    <row r="64" spans="1:22" ht="15.5">
      <c r="A64" s="5"/>
      <c r="B64" s="12"/>
      <c r="C64" s="12"/>
      <c r="D64" s="24"/>
      <c r="E64" s="24"/>
      <c r="F64" s="24"/>
      <c r="G64" s="24"/>
      <c r="H64" s="24"/>
      <c r="I64" s="22"/>
      <c r="J64" s="24"/>
      <c r="K64" s="9"/>
      <c r="L64" s="9"/>
      <c r="M64" s="15"/>
      <c r="N64" s="15"/>
      <c r="O64" s="9"/>
      <c r="P64" s="9"/>
      <c r="Q64" s="9"/>
      <c r="R64" s="9"/>
      <c r="S64" s="10"/>
      <c r="T64" s="10"/>
      <c r="U64" s="6"/>
      <c r="V64" s="10"/>
    </row>
    <row r="65" spans="1:22" ht="15.5">
      <c r="A65" s="5"/>
      <c r="B65" s="12"/>
      <c r="C65" s="12"/>
      <c r="D65" s="24"/>
      <c r="E65" s="24"/>
      <c r="F65" s="24"/>
      <c r="G65" s="24"/>
      <c r="H65" s="24"/>
      <c r="I65" s="22"/>
      <c r="J65" s="24"/>
      <c r="K65" s="9"/>
      <c r="L65" s="9"/>
      <c r="M65" s="15"/>
      <c r="N65" s="15"/>
      <c r="O65" s="9"/>
      <c r="P65" s="9"/>
      <c r="Q65" s="9"/>
      <c r="R65" s="9"/>
      <c r="S65" s="10"/>
      <c r="T65" s="10"/>
      <c r="U65" s="6"/>
      <c r="V65" s="10"/>
    </row>
    <row r="66" spans="1:22" ht="15.5">
      <c r="A66" s="5"/>
      <c r="B66" s="12"/>
      <c r="C66" s="12"/>
      <c r="D66" s="24"/>
      <c r="E66" s="24"/>
      <c r="F66" s="24"/>
      <c r="G66" s="24"/>
      <c r="H66" s="24"/>
      <c r="I66" s="22"/>
      <c r="J66" s="24"/>
      <c r="K66" s="9"/>
      <c r="L66" s="9"/>
      <c r="M66" s="15"/>
      <c r="N66" s="15"/>
      <c r="O66" s="9"/>
      <c r="P66" s="9"/>
      <c r="Q66" s="9"/>
      <c r="R66" s="9"/>
      <c r="S66" s="10"/>
      <c r="T66" s="10"/>
      <c r="U66" s="6"/>
      <c r="V66" s="10"/>
    </row>
    <row r="67" spans="1:22" ht="15.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3"/>
      <c r="T67" s="13"/>
      <c r="U67" s="6"/>
      <c r="V67" s="13"/>
    </row>
    <row r="68" spans="1:2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</sheetData>
  <sortState xmlns:xlrd2="http://schemas.microsoft.com/office/spreadsheetml/2017/richdata2" ref="B14:V50">
    <sortCondition descending="1" ref="T14:T50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4972D-3D6A-4BC3-AC7D-12B90CA07F15}">
  <dimension ref="A1:V71"/>
  <sheetViews>
    <sheetView topLeftCell="A11" zoomScale="90" zoomScaleNormal="90" workbookViewId="0">
      <selection activeCell="M33" sqref="M33"/>
    </sheetView>
  </sheetViews>
  <sheetFormatPr defaultRowHeight="14.5"/>
  <cols>
    <col min="2" max="2" width="16.54296875" customWidth="1"/>
    <col min="3" max="3" width="18.81640625" customWidth="1"/>
    <col min="9" max="9" width="8.54296875" customWidth="1"/>
    <col min="13" max="13" width="8.54296875" customWidth="1"/>
    <col min="21" max="21" width="7.7265625" customWidth="1"/>
    <col min="22" max="22" width="10.08984375" bestFit="1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13"/>
      <c r="V1" s="2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13"/>
      <c r="V2" s="2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13"/>
      <c r="V3" s="2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13"/>
      <c r="V4" s="2"/>
    </row>
    <row r="5" spans="1:22" ht="4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2"/>
      <c r="U5" s="13"/>
      <c r="V5" s="2"/>
    </row>
    <row r="6" spans="1:22" ht="1" hidden="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13"/>
      <c r="V6" s="4"/>
    </row>
    <row r="7" spans="1:22" hidden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  <c r="U7" s="13"/>
      <c r="V7" s="4"/>
    </row>
    <row r="8" spans="1:22" hidden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13"/>
      <c r="V8" s="4"/>
    </row>
    <row r="9" spans="1:2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  <c r="T9" s="2"/>
      <c r="U9" s="13"/>
      <c r="V9" s="2"/>
    </row>
    <row r="10" spans="1:2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/>
      <c r="T10" s="2"/>
      <c r="U10" s="13"/>
      <c r="V10" s="2"/>
    </row>
    <row r="11" spans="1:22" ht="8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2"/>
      <c r="T11" s="2"/>
      <c r="U11" s="13"/>
      <c r="V11" s="2"/>
    </row>
    <row r="12" spans="1:22" ht="116.5" customHeight="1">
      <c r="A12" s="1"/>
      <c r="B12" s="1"/>
      <c r="C12" s="1"/>
      <c r="D12" s="23" t="s">
        <v>106</v>
      </c>
      <c r="E12" s="23" t="s">
        <v>5</v>
      </c>
      <c r="F12" s="23" t="s">
        <v>3</v>
      </c>
      <c r="G12" s="23" t="s">
        <v>4</v>
      </c>
      <c r="H12" s="23" t="s">
        <v>107</v>
      </c>
      <c r="I12" s="23" t="s">
        <v>290</v>
      </c>
      <c r="J12" s="23" t="s">
        <v>6</v>
      </c>
      <c r="K12" s="23" t="s">
        <v>108</v>
      </c>
      <c r="L12" s="23" t="s">
        <v>11</v>
      </c>
      <c r="M12" s="23" t="s">
        <v>9</v>
      </c>
      <c r="N12" s="23" t="s">
        <v>109</v>
      </c>
      <c r="O12" s="28" t="s">
        <v>10</v>
      </c>
      <c r="P12" s="28" t="s">
        <v>8</v>
      </c>
      <c r="Q12" s="28" t="s">
        <v>7</v>
      </c>
      <c r="R12" s="28" t="s">
        <v>110</v>
      </c>
      <c r="S12" s="2"/>
      <c r="T12" s="2"/>
      <c r="U12" s="13"/>
      <c r="V12" s="2"/>
    </row>
    <row r="13" spans="1:22" ht="15.5">
      <c r="A13" s="5"/>
      <c r="B13" s="6" t="s">
        <v>0</v>
      </c>
      <c r="C13" s="6" t="s">
        <v>1</v>
      </c>
      <c r="D13" s="7">
        <v>1</v>
      </c>
      <c r="E13" s="7">
        <v>2</v>
      </c>
      <c r="F13" s="7">
        <v>3</v>
      </c>
      <c r="G13" s="7">
        <v>4</v>
      </c>
      <c r="H13" s="7">
        <v>5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7">
        <v>13</v>
      </c>
      <c r="Q13" s="7">
        <v>14</v>
      </c>
      <c r="R13" s="17">
        <v>15</v>
      </c>
      <c r="S13" s="6" t="s">
        <v>2</v>
      </c>
      <c r="T13" s="6" t="s">
        <v>111</v>
      </c>
      <c r="U13" s="6"/>
      <c r="V13" s="6" t="s">
        <v>208</v>
      </c>
    </row>
    <row r="14" spans="1:22" ht="15.5">
      <c r="A14" s="5"/>
      <c r="B14" s="8" t="s">
        <v>131</v>
      </c>
      <c r="C14" s="8" t="s">
        <v>132</v>
      </c>
      <c r="D14" s="18">
        <v>8</v>
      </c>
      <c r="E14" s="18">
        <v>0</v>
      </c>
      <c r="F14" s="18">
        <v>0</v>
      </c>
      <c r="G14" s="18">
        <v>0</v>
      </c>
      <c r="H14" s="18">
        <v>6</v>
      </c>
      <c r="I14" s="18">
        <v>10</v>
      </c>
      <c r="J14" s="18">
        <v>10</v>
      </c>
      <c r="K14" s="18">
        <v>10</v>
      </c>
      <c r="L14" s="18">
        <v>8</v>
      </c>
      <c r="M14" s="18">
        <v>0</v>
      </c>
      <c r="N14" s="18">
        <v>0</v>
      </c>
      <c r="O14" s="29">
        <v>10</v>
      </c>
      <c r="P14" s="29">
        <v>10</v>
      </c>
      <c r="Q14" s="29">
        <v>10</v>
      </c>
      <c r="R14" s="29">
        <v>0</v>
      </c>
      <c r="S14" s="10">
        <f t="shared" ref="S14:S30" si="0">SUM(D14:R14)</f>
        <v>82</v>
      </c>
      <c r="T14" s="10">
        <f t="shared" ref="T14:T30" si="1">LARGE(D14:R14,1)+LARGE(D14:R14,2)+LARGE(D14:R14,3)+LARGE(D14:R14,4)+LARGE(D14:R14,5)+LARGE(D14:R14,6)</f>
        <v>60</v>
      </c>
      <c r="U14" s="6"/>
      <c r="V14" s="10" t="str">
        <f t="shared" ref="V14:V30" si="2">IF(COUNTIF(D14:R14,"&gt;0")&gt;4,"Yes","No")</f>
        <v>Yes</v>
      </c>
    </row>
    <row r="15" spans="1:22" ht="15.5">
      <c r="A15" s="5"/>
      <c r="B15" s="8" t="s">
        <v>47</v>
      </c>
      <c r="C15" s="8" t="s">
        <v>48</v>
      </c>
      <c r="D15" s="18">
        <v>6</v>
      </c>
      <c r="E15" s="18">
        <v>0</v>
      </c>
      <c r="F15" s="18">
        <v>6</v>
      </c>
      <c r="G15" s="18">
        <v>10</v>
      </c>
      <c r="H15" s="18">
        <v>0</v>
      </c>
      <c r="I15" s="18">
        <v>0</v>
      </c>
      <c r="J15" s="18">
        <v>0</v>
      </c>
      <c r="K15" s="18">
        <v>0</v>
      </c>
      <c r="L15" s="18">
        <v>10</v>
      </c>
      <c r="M15" s="18">
        <v>0</v>
      </c>
      <c r="N15" s="18">
        <v>10</v>
      </c>
      <c r="O15" s="29">
        <v>0</v>
      </c>
      <c r="P15" s="29">
        <v>8</v>
      </c>
      <c r="Q15" s="29">
        <v>0</v>
      </c>
      <c r="R15" s="29">
        <v>0</v>
      </c>
      <c r="S15" s="10">
        <f t="shared" si="0"/>
        <v>50</v>
      </c>
      <c r="T15" s="10">
        <f t="shared" si="1"/>
        <v>50</v>
      </c>
      <c r="U15" s="6"/>
      <c r="V15" s="10" t="str">
        <f t="shared" si="2"/>
        <v>Yes</v>
      </c>
    </row>
    <row r="16" spans="1:22" ht="15.5">
      <c r="A16" s="5"/>
      <c r="B16" s="8" t="s">
        <v>214</v>
      </c>
      <c r="C16" s="8" t="s">
        <v>142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8</v>
      </c>
      <c r="J16" s="18">
        <v>0</v>
      </c>
      <c r="K16" s="18">
        <v>0</v>
      </c>
      <c r="L16" s="18">
        <v>0</v>
      </c>
      <c r="M16" s="18">
        <v>6</v>
      </c>
      <c r="N16" s="18">
        <v>8</v>
      </c>
      <c r="O16" s="29">
        <v>8</v>
      </c>
      <c r="P16" s="29">
        <v>0</v>
      </c>
      <c r="Q16" s="29">
        <v>8</v>
      </c>
      <c r="R16" s="29">
        <v>0</v>
      </c>
      <c r="S16" s="10">
        <f t="shared" si="0"/>
        <v>38</v>
      </c>
      <c r="T16" s="10">
        <f t="shared" si="1"/>
        <v>38</v>
      </c>
      <c r="U16" s="6"/>
      <c r="V16" s="10" t="str">
        <f t="shared" si="2"/>
        <v>Yes</v>
      </c>
    </row>
    <row r="17" spans="1:22" ht="15.5">
      <c r="A17" s="5"/>
      <c r="B17" s="11" t="s">
        <v>90</v>
      </c>
      <c r="C17" s="11" t="s">
        <v>91</v>
      </c>
      <c r="D17" s="18">
        <v>1</v>
      </c>
      <c r="E17" s="18">
        <v>0</v>
      </c>
      <c r="F17" s="18">
        <v>4</v>
      </c>
      <c r="G17" s="18">
        <v>0</v>
      </c>
      <c r="H17" s="18">
        <v>4</v>
      </c>
      <c r="I17" s="18">
        <v>0</v>
      </c>
      <c r="J17" s="18">
        <v>8</v>
      </c>
      <c r="K17" s="18">
        <v>0</v>
      </c>
      <c r="L17" s="18">
        <v>6</v>
      </c>
      <c r="M17" s="18">
        <v>0</v>
      </c>
      <c r="N17" s="18">
        <v>6</v>
      </c>
      <c r="O17" s="29">
        <v>0</v>
      </c>
      <c r="P17" s="29">
        <v>0</v>
      </c>
      <c r="Q17" s="29">
        <v>0</v>
      </c>
      <c r="R17" s="29">
        <v>0</v>
      </c>
      <c r="S17" s="10">
        <f t="shared" si="0"/>
        <v>29</v>
      </c>
      <c r="T17" s="10">
        <f t="shared" si="1"/>
        <v>29</v>
      </c>
      <c r="U17" s="6"/>
      <c r="V17" s="10" t="str">
        <f t="shared" si="2"/>
        <v>Yes</v>
      </c>
    </row>
    <row r="18" spans="1:22" ht="15.5">
      <c r="A18" s="5"/>
      <c r="B18" s="8" t="s">
        <v>42</v>
      </c>
      <c r="C18" s="8" t="s">
        <v>43</v>
      </c>
      <c r="D18" s="18">
        <v>10</v>
      </c>
      <c r="E18" s="18">
        <v>0</v>
      </c>
      <c r="F18" s="18">
        <v>8</v>
      </c>
      <c r="G18" s="18">
        <v>0</v>
      </c>
      <c r="H18" s="18">
        <v>8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29">
        <v>0</v>
      </c>
      <c r="P18" s="29">
        <v>0</v>
      </c>
      <c r="Q18" s="29">
        <v>0</v>
      </c>
      <c r="R18" s="29">
        <v>0</v>
      </c>
      <c r="S18" s="10">
        <f t="shared" si="0"/>
        <v>26</v>
      </c>
      <c r="T18" s="10">
        <f t="shared" si="1"/>
        <v>26</v>
      </c>
      <c r="U18" s="6"/>
      <c r="V18" s="10" t="str">
        <f t="shared" si="2"/>
        <v>No</v>
      </c>
    </row>
    <row r="19" spans="1:22" ht="15.5">
      <c r="A19" s="5"/>
      <c r="B19" s="11" t="s">
        <v>165</v>
      </c>
      <c r="C19" s="11" t="s">
        <v>166</v>
      </c>
      <c r="D19" s="18">
        <v>0</v>
      </c>
      <c r="E19" s="18">
        <v>0</v>
      </c>
      <c r="F19" s="18">
        <v>10</v>
      </c>
      <c r="G19" s="18">
        <v>0</v>
      </c>
      <c r="H19" s="18">
        <v>10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29">
        <v>0</v>
      </c>
      <c r="P19" s="29">
        <v>0</v>
      </c>
      <c r="Q19" s="29">
        <v>0</v>
      </c>
      <c r="R19" s="29">
        <v>0</v>
      </c>
      <c r="S19" s="10">
        <f t="shared" si="0"/>
        <v>20</v>
      </c>
      <c r="T19" s="10">
        <f t="shared" si="1"/>
        <v>20</v>
      </c>
      <c r="U19" s="6"/>
      <c r="V19" s="10" t="str">
        <f t="shared" si="2"/>
        <v>No</v>
      </c>
    </row>
    <row r="20" spans="1:22" ht="15.5">
      <c r="A20" s="5"/>
      <c r="B20" s="8" t="s">
        <v>24</v>
      </c>
      <c r="C20" s="8" t="s">
        <v>84</v>
      </c>
      <c r="D20" s="18">
        <v>4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8</v>
      </c>
      <c r="L20" s="18">
        <v>5</v>
      </c>
      <c r="M20" s="18">
        <v>0</v>
      </c>
      <c r="N20" s="18">
        <v>0</v>
      </c>
      <c r="O20" s="29">
        <v>0</v>
      </c>
      <c r="P20" s="29">
        <v>0</v>
      </c>
      <c r="Q20" s="29">
        <v>0</v>
      </c>
      <c r="R20" s="29">
        <v>0</v>
      </c>
      <c r="S20" s="10">
        <f t="shared" si="0"/>
        <v>17</v>
      </c>
      <c r="T20" s="10">
        <f t="shared" si="1"/>
        <v>17</v>
      </c>
      <c r="U20" s="6"/>
      <c r="V20" s="10" t="str">
        <f t="shared" si="2"/>
        <v>No</v>
      </c>
    </row>
    <row r="21" spans="1:22" ht="15.5">
      <c r="A21" s="5"/>
      <c r="B21" s="11" t="s">
        <v>133</v>
      </c>
      <c r="C21" s="11" t="s">
        <v>121</v>
      </c>
      <c r="D21" s="18">
        <v>6</v>
      </c>
      <c r="E21" s="18">
        <v>0</v>
      </c>
      <c r="F21" s="18">
        <v>0</v>
      </c>
      <c r="G21" s="18">
        <v>8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29">
        <v>0</v>
      </c>
      <c r="P21" s="29">
        <v>0</v>
      </c>
      <c r="Q21" s="29">
        <v>0</v>
      </c>
      <c r="R21" s="29">
        <v>0</v>
      </c>
      <c r="S21" s="10">
        <f t="shared" si="0"/>
        <v>14</v>
      </c>
      <c r="T21" s="10">
        <f t="shared" si="1"/>
        <v>14</v>
      </c>
      <c r="U21" s="6"/>
      <c r="V21" s="10" t="str">
        <f t="shared" si="2"/>
        <v>No</v>
      </c>
    </row>
    <row r="22" spans="1:22" ht="15.5">
      <c r="A22" s="5"/>
      <c r="B22" s="11" t="s">
        <v>101</v>
      </c>
      <c r="C22" s="11" t="s">
        <v>102</v>
      </c>
      <c r="D22" s="18">
        <v>4</v>
      </c>
      <c r="E22" s="18">
        <v>0</v>
      </c>
      <c r="F22" s="18">
        <v>0</v>
      </c>
      <c r="G22" s="18">
        <v>6</v>
      </c>
      <c r="H22" s="18">
        <v>4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29">
        <v>0</v>
      </c>
      <c r="P22" s="29">
        <v>0</v>
      </c>
      <c r="Q22" s="29">
        <v>0</v>
      </c>
      <c r="R22" s="29">
        <v>0</v>
      </c>
      <c r="S22" s="10">
        <f t="shared" si="0"/>
        <v>14</v>
      </c>
      <c r="T22" s="10">
        <f t="shared" si="1"/>
        <v>14</v>
      </c>
      <c r="U22" s="6"/>
      <c r="V22" s="10" t="str">
        <f t="shared" si="2"/>
        <v>No</v>
      </c>
    </row>
    <row r="23" spans="1:22" ht="15.5">
      <c r="A23" s="5"/>
      <c r="B23" s="11" t="s">
        <v>168</v>
      </c>
      <c r="C23" s="8" t="s">
        <v>169</v>
      </c>
      <c r="D23" s="18">
        <v>0</v>
      </c>
      <c r="E23" s="18">
        <v>0</v>
      </c>
      <c r="F23" s="18">
        <v>4</v>
      </c>
      <c r="G23" s="18">
        <v>0</v>
      </c>
      <c r="H23" s="18">
        <v>6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29">
        <v>0</v>
      </c>
      <c r="P23" s="29">
        <v>0</v>
      </c>
      <c r="Q23" s="29">
        <v>0</v>
      </c>
      <c r="R23" s="29">
        <v>0</v>
      </c>
      <c r="S23" s="10">
        <f t="shared" si="0"/>
        <v>10</v>
      </c>
      <c r="T23" s="10">
        <f t="shared" si="1"/>
        <v>10</v>
      </c>
      <c r="U23" s="6"/>
      <c r="V23" s="10" t="str">
        <f t="shared" si="2"/>
        <v>No</v>
      </c>
    </row>
    <row r="24" spans="1:22" ht="15.5">
      <c r="A24" s="5"/>
      <c r="B24" s="11" t="s">
        <v>256</v>
      </c>
      <c r="C24" s="26" t="s">
        <v>257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10</v>
      </c>
      <c r="N24" s="18">
        <v>0</v>
      </c>
      <c r="O24" s="29">
        <v>0</v>
      </c>
      <c r="P24" s="29">
        <v>0</v>
      </c>
      <c r="Q24" s="29">
        <v>0</v>
      </c>
      <c r="R24" s="29">
        <v>0</v>
      </c>
      <c r="S24" s="10">
        <f t="shared" si="0"/>
        <v>10</v>
      </c>
      <c r="T24" s="10">
        <f t="shared" si="1"/>
        <v>10</v>
      </c>
      <c r="U24" s="6"/>
      <c r="V24" s="10" t="str">
        <f t="shared" si="2"/>
        <v>No</v>
      </c>
    </row>
    <row r="25" spans="1:22" ht="15.5">
      <c r="A25" s="5"/>
      <c r="B25" s="8" t="s">
        <v>167</v>
      </c>
      <c r="C25" s="11" t="s">
        <v>163</v>
      </c>
      <c r="D25" s="18">
        <v>0</v>
      </c>
      <c r="E25" s="18">
        <v>0</v>
      </c>
      <c r="F25" s="18">
        <v>1</v>
      </c>
      <c r="G25" s="18">
        <v>0</v>
      </c>
      <c r="H25" s="18">
        <v>1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29">
        <v>0</v>
      </c>
      <c r="P25" s="29">
        <v>6</v>
      </c>
      <c r="Q25" s="29">
        <v>0</v>
      </c>
      <c r="R25" s="29">
        <v>1</v>
      </c>
      <c r="S25" s="10">
        <f t="shared" si="0"/>
        <v>9</v>
      </c>
      <c r="T25" s="10">
        <f t="shared" si="1"/>
        <v>9</v>
      </c>
      <c r="U25" s="6"/>
      <c r="V25" s="10" t="str">
        <f t="shared" si="2"/>
        <v>No</v>
      </c>
    </row>
    <row r="26" spans="1:22" ht="15.5">
      <c r="A26" s="5"/>
      <c r="B26" s="11" t="s">
        <v>80</v>
      </c>
      <c r="C26" s="11" t="s">
        <v>76</v>
      </c>
      <c r="D26" s="18">
        <v>1</v>
      </c>
      <c r="E26" s="18">
        <v>0</v>
      </c>
      <c r="F26" s="18">
        <v>1</v>
      </c>
      <c r="G26" s="18">
        <v>4</v>
      </c>
      <c r="H26" s="18">
        <v>1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29">
        <v>0</v>
      </c>
      <c r="P26" s="29">
        <v>0</v>
      </c>
      <c r="Q26" s="29">
        <v>0</v>
      </c>
      <c r="R26" s="29">
        <v>0</v>
      </c>
      <c r="S26" s="10">
        <f t="shared" si="0"/>
        <v>7</v>
      </c>
      <c r="T26" s="10">
        <f t="shared" si="1"/>
        <v>7</v>
      </c>
      <c r="U26" s="6"/>
      <c r="V26" s="10" t="str">
        <f t="shared" si="2"/>
        <v>No</v>
      </c>
    </row>
    <row r="27" spans="1:22" ht="15.5">
      <c r="A27" s="5"/>
      <c r="B27" s="11" t="s">
        <v>195</v>
      </c>
      <c r="C27" s="11" t="s">
        <v>189</v>
      </c>
      <c r="D27" s="18">
        <v>0</v>
      </c>
      <c r="E27" s="18">
        <v>0</v>
      </c>
      <c r="F27" s="18">
        <v>0</v>
      </c>
      <c r="G27" s="18">
        <v>5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29">
        <v>0</v>
      </c>
      <c r="P27" s="29">
        <v>0</v>
      </c>
      <c r="Q27" s="29">
        <v>0</v>
      </c>
      <c r="R27" s="29">
        <v>0</v>
      </c>
      <c r="S27" s="10">
        <f t="shared" si="0"/>
        <v>5</v>
      </c>
      <c r="T27" s="10">
        <f t="shared" si="1"/>
        <v>5</v>
      </c>
      <c r="U27" s="6"/>
      <c r="V27" s="10" t="str">
        <f t="shared" si="2"/>
        <v>No</v>
      </c>
    </row>
    <row r="28" spans="1:22" ht="15.5">
      <c r="A28" s="5"/>
      <c r="B28" s="11" t="s">
        <v>26</v>
      </c>
      <c r="C28" s="11" t="s">
        <v>61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29">
        <v>0</v>
      </c>
      <c r="P28" s="29">
        <v>0</v>
      </c>
      <c r="Q28" s="29">
        <v>0</v>
      </c>
      <c r="R28" s="29">
        <v>0</v>
      </c>
      <c r="S28" s="10">
        <f t="shared" si="0"/>
        <v>1</v>
      </c>
      <c r="T28" s="10">
        <f t="shared" si="1"/>
        <v>1</v>
      </c>
      <c r="U28" s="6"/>
      <c r="V28" s="10" t="str">
        <f t="shared" si="2"/>
        <v>No</v>
      </c>
    </row>
    <row r="29" spans="1:22" ht="15.5">
      <c r="A29" s="5"/>
      <c r="B29" s="11" t="s">
        <v>170</v>
      </c>
      <c r="C29" s="11" t="s">
        <v>171</v>
      </c>
      <c r="D29" s="18">
        <v>0</v>
      </c>
      <c r="E29" s="18">
        <v>0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29">
        <v>0</v>
      </c>
      <c r="P29" s="29">
        <v>0</v>
      </c>
      <c r="Q29" s="29">
        <v>0</v>
      </c>
      <c r="R29" s="29">
        <v>0</v>
      </c>
      <c r="S29" s="10">
        <f t="shared" si="0"/>
        <v>1</v>
      </c>
      <c r="T29" s="10">
        <f t="shared" si="1"/>
        <v>1</v>
      </c>
      <c r="U29" s="6"/>
      <c r="V29" s="10" t="str">
        <f t="shared" si="2"/>
        <v>No</v>
      </c>
    </row>
    <row r="30" spans="1:22" ht="15.5">
      <c r="A30" s="5"/>
      <c r="B30" s="11" t="s">
        <v>172</v>
      </c>
      <c r="C30" s="11" t="s">
        <v>173</v>
      </c>
      <c r="D30" s="18">
        <v>0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29">
        <v>0</v>
      </c>
      <c r="P30" s="29">
        <v>0</v>
      </c>
      <c r="Q30" s="29">
        <v>0</v>
      </c>
      <c r="R30" s="29">
        <v>0</v>
      </c>
      <c r="S30" s="10">
        <f t="shared" si="0"/>
        <v>1</v>
      </c>
      <c r="T30" s="10">
        <f t="shared" si="1"/>
        <v>1</v>
      </c>
      <c r="U30" s="6"/>
      <c r="V30" s="10" t="str">
        <f t="shared" si="2"/>
        <v>No</v>
      </c>
    </row>
    <row r="31" spans="1:22" ht="15.5">
      <c r="A31" s="5"/>
      <c r="B31" s="8"/>
      <c r="C31" s="8"/>
      <c r="D31" s="22"/>
      <c r="E31" s="22"/>
      <c r="F31" s="22"/>
      <c r="G31" s="22"/>
      <c r="H31" s="22"/>
      <c r="I31" s="22"/>
      <c r="J31" s="22"/>
      <c r="K31" s="9"/>
      <c r="L31" s="9"/>
      <c r="M31" s="9"/>
      <c r="N31" s="9"/>
      <c r="O31" s="9"/>
      <c r="P31" s="9"/>
      <c r="Q31" s="9"/>
      <c r="R31" s="9"/>
      <c r="S31" s="10"/>
      <c r="T31" s="10"/>
      <c r="U31" s="6"/>
      <c r="V31" s="10"/>
    </row>
    <row r="32" spans="1:22" ht="15.5">
      <c r="A32" s="5"/>
      <c r="B32" s="11"/>
      <c r="C32" s="11"/>
      <c r="D32" s="22"/>
      <c r="E32" s="22"/>
      <c r="F32" s="22"/>
      <c r="G32" s="22"/>
      <c r="H32" s="22"/>
      <c r="I32" s="22"/>
      <c r="J32" s="22"/>
      <c r="K32" s="9"/>
      <c r="L32" s="9"/>
      <c r="M32" s="9"/>
      <c r="N32" s="9"/>
      <c r="O32" s="9"/>
      <c r="P32" s="9"/>
      <c r="Q32" s="9"/>
      <c r="R32" s="9"/>
      <c r="S32" s="10"/>
      <c r="T32" s="10"/>
      <c r="U32" s="6"/>
      <c r="V32" s="10"/>
    </row>
    <row r="33" spans="1:22" ht="15.5">
      <c r="A33" s="5"/>
      <c r="B33" s="11"/>
      <c r="C33" s="11"/>
      <c r="D33" s="22"/>
      <c r="E33" s="22"/>
      <c r="F33" s="22"/>
      <c r="G33" s="22"/>
      <c r="H33" s="22"/>
      <c r="I33" s="22"/>
      <c r="J33" s="22"/>
      <c r="K33" s="9"/>
      <c r="L33" s="9"/>
      <c r="M33" s="9"/>
      <c r="N33" s="9"/>
      <c r="O33" s="9"/>
      <c r="P33" s="9"/>
      <c r="Q33" s="9"/>
      <c r="R33" s="9"/>
      <c r="S33" s="10"/>
      <c r="T33" s="10"/>
      <c r="U33" s="6"/>
      <c r="V33" s="10"/>
    </row>
    <row r="34" spans="1:22" ht="15.5">
      <c r="A34" s="5"/>
      <c r="B34" s="11"/>
      <c r="C34" s="11"/>
      <c r="D34" s="22"/>
      <c r="E34" s="22"/>
      <c r="F34" s="22"/>
      <c r="G34" s="22"/>
      <c r="H34" s="22"/>
      <c r="I34" s="22"/>
      <c r="J34" s="22"/>
      <c r="K34" s="9"/>
      <c r="L34" s="9"/>
      <c r="M34" s="9"/>
      <c r="N34" s="9"/>
      <c r="O34" s="9"/>
      <c r="P34" s="9"/>
      <c r="Q34" s="9"/>
      <c r="R34" s="9"/>
      <c r="S34" s="10"/>
      <c r="T34" s="10"/>
      <c r="U34" s="6"/>
      <c r="V34" s="10"/>
    </row>
    <row r="35" spans="1:22" ht="15.5">
      <c r="A35" s="5"/>
      <c r="B35" s="11"/>
      <c r="C35" s="11"/>
      <c r="D35" s="25"/>
      <c r="E35" s="25"/>
      <c r="F35" s="25"/>
      <c r="G35" s="25"/>
      <c r="H35" s="25"/>
      <c r="I35" s="22"/>
      <c r="J35" s="22"/>
      <c r="K35" s="9"/>
      <c r="L35" s="9"/>
      <c r="M35" s="16"/>
      <c r="N35" s="16"/>
      <c r="O35" s="9"/>
      <c r="P35" s="9"/>
      <c r="Q35" s="9"/>
      <c r="R35" s="9"/>
      <c r="S35" s="10"/>
      <c r="T35" s="10"/>
      <c r="U35" s="6"/>
      <c r="V35" s="10"/>
    </row>
    <row r="36" spans="1:22" ht="15.5">
      <c r="A36" s="5"/>
      <c r="B36" s="11"/>
      <c r="C36" s="11"/>
      <c r="D36" s="25"/>
      <c r="E36" s="25"/>
      <c r="F36" s="25"/>
      <c r="G36" s="25"/>
      <c r="H36" s="25"/>
      <c r="I36" s="22"/>
      <c r="J36" s="22"/>
      <c r="K36" s="9"/>
      <c r="L36" s="9"/>
      <c r="M36" s="16"/>
      <c r="N36" s="16"/>
      <c r="O36" s="9"/>
      <c r="P36" s="9"/>
      <c r="Q36" s="9"/>
      <c r="R36" s="9"/>
      <c r="S36" s="10"/>
      <c r="T36" s="10"/>
      <c r="U36" s="6"/>
      <c r="V36" s="10"/>
    </row>
    <row r="37" spans="1:22" ht="15.5">
      <c r="A37" s="5"/>
      <c r="B37" s="11"/>
      <c r="C37" s="11"/>
      <c r="D37" s="24"/>
      <c r="E37" s="24"/>
      <c r="F37" s="24"/>
      <c r="G37" s="24"/>
      <c r="H37" s="24"/>
      <c r="I37" s="22"/>
      <c r="J37" s="24"/>
      <c r="K37" s="9"/>
      <c r="L37" s="9"/>
      <c r="M37" s="15"/>
      <c r="N37" s="15"/>
      <c r="O37" s="9"/>
      <c r="P37" s="9"/>
      <c r="Q37" s="9"/>
      <c r="R37" s="9"/>
      <c r="S37" s="10"/>
      <c r="T37" s="10"/>
      <c r="U37" s="6"/>
      <c r="V37" s="10"/>
    </row>
    <row r="38" spans="1:22" ht="15.5">
      <c r="A38" s="5"/>
      <c r="B38" s="11"/>
      <c r="C38" s="11"/>
      <c r="D38" s="24"/>
      <c r="E38" s="24"/>
      <c r="F38" s="24"/>
      <c r="G38" s="24"/>
      <c r="H38" s="24"/>
      <c r="I38" s="22"/>
      <c r="J38" s="24"/>
      <c r="K38" s="9"/>
      <c r="L38" s="9"/>
      <c r="M38" s="15"/>
      <c r="N38" s="15"/>
      <c r="O38" s="9"/>
      <c r="P38" s="9"/>
      <c r="Q38" s="9"/>
      <c r="R38" s="9"/>
      <c r="S38" s="10"/>
      <c r="T38" s="10"/>
      <c r="U38" s="6"/>
      <c r="V38" s="10"/>
    </row>
    <row r="39" spans="1:22" ht="15.5">
      <c r="A39" s="5"/>
      <c r="B39" s="12"/>
      <c r="C39" s="12"/>
      <c r="D39" s="24"/>
      <c r="E39" s="24"/>
      <c r="F39" s="24"/>
      <c r="G39" s="24"/>
      <c r="H39" s="24"/>
      <c r="I39" s="22"/>
      <c r="J39" s="24"/>
      <c r="K39" s="9"/>
      <c r="L39" s="9"/>
      <c r="M39" s="15"/>
      <c r="N39" s="15"/>
      <c r="O39" s="9"/>
      <c r="P39" s="9"/>
      <c r="Q39" s="9"/>
      <c r="R39" s="9"/>
      <c r="S39" s="10"/>
      <c r="T39" s="10"/>
      <c r="U39" s="6"/>
      <c r="V39" s="10"/>
    </row>
    <row r="40" spans="1:22" ht="15.5">
      <c r="A40" s="5"/>
      <c r="B40" s="12"/>
      <c r="C40" s="12"/>
      <c r="D40" s="24"/>
      <c r="E40" s="24"/>
      <c r="F40" s="24"/>
      <c r="G40" s="24"/>
      <c r="H40" s="24"/>
      <c r="I40" s="22"/>
      <c r="J40" s="24"/>
      <c r="K40" s="9"/>
      <c r="L40" s="9"/>
      <c r="M40" s="15"/>
      <c r="N40" s="15"/>
      <c r="O40" s="9"/>
      <c r="P40" s="9"/>
      <c r="Q40" s="9"/>
      <c r="R40" s="9"/>
      <c r="S40" s="10"/>
      <c r="T40" s="10"/>
      <c r="U40" s="6"/>
      <c r="V40" s="10"/>
    </row>
    <row r="41" spans="1:22" ht="15.5">
      <c r="A41" s="5"/>
      <c r="B41" s="12"/>
      <c r="C41" s="12"/>
      <c r="D41" s="24"/>
      <c r="E41" s="24"/>
      <c r="F41" s="24"/>
      <c r="G41" s="24"/>
      <c r="H41" s="24"/>
      <c r="I41" s="22"/>
      <c r="J41" s="24"/>
      <c r="K41" s="9"/>
      <c r="L41" s="9"/>
      <c r="M41" s="15"/>
      <c r="N41" s="15"/>
      <c r="O41" s="9"/>
      <c r="P41" s="9"/>
      <c r="Q41" s="9"/>
      <c r="R41" s="9"/>
      <c r="S41" s="10"/>
      <c r="T41" s="10"/>
      <c r="U41" s="6"/>
      <c r="V41" s="10"/>
    </row>
    <row r="42" spans="1:22" ht="15.5">
      <c r="A42" s="5"/>
      <c r="B42" s="12"/>
      <c r="C42" s="12"/>
      <c r="D42" s="24"/>
      <c r="E42" s="24"/>
      <c r="F42" s="24"/>
      <c r="G42" s="24"/>
      <c r="H42" s="24"/>
      <c r="I42" s="22"/>
      <c r="J42" s="24"/>
      <c r="K42" s="9"/>
      <c r="L42" s="9"/>
      <c r="M42" s="15"/>
      <c r="N42" s="15"/>
      <c r="O42" s="9"/>
      <c r="P42" s="9"/>
      <c r="Q42" s="9"/>
      <c r="R42" s="9"/>
      <c r="S42" s="10"/>
      <c r="T42" s="10"/>
      <c r="U42" s="6"/>
      <c r="V42" s="10"/>
    </row>
    <row r="43" spans="1:22" ht="15.5">
      <c r="A43" s="5"/>
      <c r="B43" s="12"/>
      <c r="C43" s="12"/>
      <c r="D43" s="24"/>
      <c r="E43" s="24"/>
      <c r="F43" s="24"/>
      <c r="G43" s="24"/>
      <c r="H43" s="24"/>
      <c r="I43" s="22"/>
      <c r="J43" s="24"/>
      <c r="K43" s="9"/>
      <c r="L43" s="9"/>
      <c r="M43" s="15"/>
      <c r="N43" s="15"/>
      <c r="O43" s="9"/>
      <c r="P43" s="9"/>
      <c r="Q43" s="9"/>
      <c r="R43" s="9"/>
      <c r="S43" s="10"/>
      <c r="T43" s="10"/>
      <c r="U43" s="6"/>
      <c r="V43" s="10"/>
    </row>
    <row r="44" spans="1:22" ht="15.5">
      <c r="A44" s="5"/>
      <c r="B44" s="12"/>
      <c r="C44" s="12"/>
      <c r="D44" s="24"/>
      <c r="E44" s="24"/>
      <c r="F44" s="24"/>
      <c r="G44" s="24"/>
      <c r="H44" s="24"/>
      <c r="I44" s="22"/>
      <c r="J44" s="24"/>
      <c r="K44" s="9"/>
      <c r="L44" s="9"/>
      <c r="M44" s="15"/>
      <c r="N44" s="15"/>
      <c r="O44" s="9"/>
      <c r="P44" s="9"/>
      <c r="Q44" s="9"/>
      <c r="R44" s="9"/>
      <c r="S44" s="10"/>
      <c r="T44" s="10"/>
      <c r="U44" s="6"/>
      <c r="V44" s="10"/>
    </row>
    <row r="45" spans="1:22" ht="15.5">
      <c r="A45" s="5"/>
      <c r="B45" s="12"/>
      <c r="C45" s="12"/>
      <c r="D45" s="24"/>
      <c r="E45" s="24"/>
      <c r="F45" s="24"/>
      <c r="G45" s="24"/>
      <c r="H45" s="24"/>
      <c r="I45" s="22"/>
      <c r="J45" s="24"/>
      <c r="K45" s="9"/>
      <c r="L45" s="9"/>
      <c r="M45" s="15"/>
      <c r="N45" s="15"/>
      <c r="O45" s="9"/>
      <c r="P45" s="9"/>
      <c r="Q45" s="9"/>
      <c r="R45" s="9"/>
      <c r="S45" s="10"/>
      <c r="T45" s="10"/>
      <c r="U45" s="6"/>
      <c r="V45" s="10"/>
    </row>
    <row r="46" spans="1:22" ht="15.5">
      <c r="A46" s="5"/>
      <c r="B46" s="12"/>
      <c r="C46" s="12"/>
      <c r="D46" s="24"/>
      <c r="E46" s="24"/>
      <c r="F46" s="24"/>
      <c r="G46" s="24"/>
      <c r="H46" s="24"/>
      <c r="I46" s="22"/>
      <c r="J46" s="24"/>
      <c r="K46" s="9"/>
      <c r="L46" s="9"/>
      <c r="M46" s="15"/>
      <c r="N46" s="15"/>
      <c r="O46" s="9"/>
      <c r="P46" s="9"/>
      <c r="Q46" s="9"/>
      <c r="R46" s="9"/>
      <c r="S46" s="10"/>
      <c r="T46" s="10"/>
      <c r="U46" s="6"/>
      <c r="V46" s="10"/>
    </row>
    <row r="47" spans="1:22" ht="15.5">
      <c r="A47" s="5"/>
      <c r="B47" s="12"/>
      <c r="C47" s="12"/>
      <c r="D47" s="24"/>
      <c r="E47" s="24"/>
      <c r="F47" s="24"/>
      <c r="G47" s="24"/>
      <c r="H47" s="24"/>
      <c r="I47" s="22"/>
      <c r="J47" s="24"/>
      <c r="K47" s="9"/>
      <c r="L47" s="9"/>
      <c r="M47" s="15"/>
      <c r="N47" s="15"/>
      <c r="O47" s="9"/>
      <c r="P47" s="9"/>
      <c r="Q47" s="9"/>
      <c r="R47" s="9"/>
      <c r="S47" s="10"/>
      <c r="T47" s="10"/>
      <c r="U47" s="6"/>
      <c r="V47" s="10"/>
    </row>
    <row r="48" spans="1:22" ht="15.5">
      <c r="A48" s="5"/>
      <c r="B48" s="12"/>
      <c r="C48" s="12"/>
      <c r="D48" s="24"/>
      <c r="E48" s="24"/>
      <c r="F48" s="24"/>
      <c r="G48" s="24"/>
      <c r="H48" s="24"/>
      <c r="I48" s="22"/>
      <c r="J48" s="24"/>
      <c r="K48" s="9"/>
      <c r="L48" s="9"/>
      <c r="M48" s="15"/>
      <c r="N48" s="15"/>
      <c r="O48" s="9"/>
      <c r="P48" s="9"/>
      <c r="Q48" s="9"/>
      <c r="R48" s="9"/>
      <c r="S48" s="10"/>
      <c r="T48" s="10"/>
      <c r="U48" s="6"/>
      <c r="V48" s="10"/>
    </row>
    <row r="49" spans="1:22" ht="15.5">
      <c r="A49" s="5"/>
      <c r="B49" s="12"/>
      <c r="C49" s="12"/>
      <c r="D49" s="24"/>
      <c r="E49" s="24"/>
      <c r="F49" s="24"/>
      <c r="G49" s="24"/>
      <c r="H49" s="24"/>
      <c r="I49" s="22"/>
      <c r="J49" s="24"/>
      <c r="K49" s="9"/>
      <c r="L49" s="9"/>
      <c r="M49" s="15"/>
      <c r="N49" s="15"/>
      <c r="O49" s="9"/>
      <c r="P49" s="9"/>
      <c r="Q49" s="9"/>
      <c r="R49" s="9"/>
      <c r="S49" s="10"/>
      <c r="T49" s="10"/>
      <c r="U49" s="6"/>
      <c r="V49" s="10"/>
    </row>
    <row r="50" spans="1:22" ht="15.5">
      <c r="A50" s="5"/>
      <c r="B50" s="12"/>
      <c r="C50" s="12"/>
      <c r="D50" s="24"/>
      <c r="E50" s="24"/>
      <c r="F50" s="24"/>
      <c r="G50" s="24"/>
      <c r="H50" s="24"/>
      <c r="I50" s="22"/>
      <c r="J50" s="24"/>
      <c r="K50" s="9"/>
      <c r="L50" s="9"/>
      <c r="M50" s="15"/>
      <c r="N50" s="15"/>
      <c r="O50" s="9"/>
      <c r="P50" s="9"/>
      <c r="Q50" s="9"/>
      <c r="R50" s="9"/>
      <c r="S50" s="10"/>
      <c r="T50" s="10"/>
      <c r="U50" s="6"/>
      <c r="V50" s="10"/>
    </row>
    <row r="51" spans="1:22" ht="15.5">
      <c r="A51" s="5"/>
      <c r="B51" s="12"/>
      <c r="C51" s="12"/>
      <c r="D51" s="24"/>
      <c r="E51" s="24"/>
      <c r="F51" s="24"/>
      <c r="G51" s="24"/>
      <c r="H51" s="24"/>
      <c r="I51" s="22"/>
      <c r="J51" s="24"/>
      <c r="K51" s="9"/>
      <c r="L51" s="9"/>
      <c r="M51" s="15"/>
      <c r="N51" s="15"/>
      <c r="O51" s="9"/>
      <c r="P51" s="9"/>
      <c r="Q51" s="9"/>
      <c r="R51" s="9"/>
      <c r="S51" s="10"/>
      <c r="T51" s="10"/>
      <c r="U51" s="6"/>
      <c r="V51" s="10"/>
    </row>
    <row r="52" spans="1:22" ht="15.5">
      <c r="A52" s="5"/>
      <c r="B52" s="12"/>
      <c r="C52" s="12"/>
      <c r="D52" s="24"/>
      <c r="E52" s="24"/>
      <c r="F52" s="24"/>
      <c r="G52" s="24"/>
      <c r="H52" s="24"/>
      <c r="I52" s="22"/>
      <c r="J52" s="24"/>
      <c r="K52" s="9"/>
      <c r="L52" s="9"/>
      <c r="M52" s="15"/>
      <c r="N52" s="15"/>
      <c r="O52" s="9"/>
      <c r="P52" s="9"/>
      <c r="Q52" s="9"/>
      <c r="R52" s="9"/>
      <c r="S52" s="10"/>
      <c r="T52" s="10"/>
      <c r="U52" s="6"/>
      <c r="V52" s="10"/>
    </row>
    <row r="53" spans="1:22" ht="15.5">
      <c r="A53" s="5"/>
      <c r="B53" s="12"/>
      <c r="C53" s="12"/>
      <c r="D53" s="24"/>
      <c r="E53" s="24"/>
      <c r="F53" s="24"/>
      <c r="G53" s="24"/>
      <c r="H53" s="24"/>
      <c r="I53" s="22"/>
      <c r="J53" s="24"/>
      <c r="K53" s="9"/>
      <c r="L53" s="9"/>
      <c r="M53" s="15"/>
      <c r="N53" s="15"/>
      <c r="O53" s="9"/>
      <c r="P53" s="9"/>
      <c r="Q53" s="9"/>
      <c r="R53" s="9"/>
      <c r="S53" s="10"/>
      <c r="T53" s="10"/>
      <c r="U53" s="6"/>
      <c r="V53" s="10"/>
    </row>
    <row r="54" spans="1:22" ht="15.5">
      <c r="A54" s="5"/>
      <c r="B54" s="12"/>
      <c r="C54" s="12"/>
      <c r="D54" s="24"/>
      <c r="E54" s="24"/>
      <c r="F54" s="24"/>
      <c r="G54" s="24"/>
      <c r="H54" s="24"/>
      <c r="I54" s="22"/>
      <c r="J54" s="24"/>
      <c r="K54" s="9"/>
      <c r="L54" s="9"/>
      <c r="M54" s="15"/>
      <c r="N54" s="15"/>
      <c r="O54" s="9"/>
      <c r="P54" s="9"/>
      <c r="Q54" s="9"/>
      <c r="R54" s="9"/>
      <c r="S54" s="10"/>
      <c r="T54" s="10"/>
      <c r="U54" s="6"/>
      <c r="V54" s="10"/>
    </row>
    <row r="55" spans="1:22" ht="15.5">
      <c r="A55" s="5"/>
      <c r="B55" s="12"/>
      <c r="C55" s="12"/>
      <c r="D55" s="24"/>
      <c r="E55" s="24"/>
      <c r="F55" s="24"/>
      <c r="G55" s="24"/>
      <c r="H55" s="24"/>
      <c r="I55" s="22"/>
      <c r="J55" s="24"/>
      <c r="K55" s="9"/>
      <c r="L55" s="9"/>
      <c r="M55" s="15"/>
      <c r="N55" s="15"/>
      <c r="O55" s="9"/>
      <c r="P55" s="9"/>
      <c r="Q55" s="9"/>
      <c r="R55" s="9"/>
      <c r="S55" s="10"/>
      <c r="T55" s="10"/>
      <c r="U55" s="6"/>
      <c r="V55" s="10"/>
    </row>
    <row r="56" spans="1:22" ht="15.5">
      <c r="A56" s="5"/>
      <c r="B56" s="12"/>
      <c r="C56" s="12"/>
      <c r="D56" s="24"/>
      <c r="E56" s="24"/>
      <c r="F56" s="24"/>
      <c r="G56" s="24"/>
      <c r="H56" s="24"/>
      <c r="I56" s="22"/>
      <c r="J56" s="24"/>
      <c r="K56" s="9"/>
      <c r="L56" s="9"/>
      <c r="M56" s="15"/>
      <c r="N56" s="15"/>
      <c r="O56" s="9"/>
      <c r="P56" s="9"/>
      <c r="Q56" s="9"/>
      <c r="R56" s="9"/>
      <c r="S56" s="10"/>
      <c r="T56" s="10"/>
      <c r="U56" s="6"/>
      <c r="V56" s="10"/>
    </row>
    <row r="57" spans="1:22" ht="15.5">
      <c r="A57" s="5"/>
      <c r="B57" s="12"/>
      <c r="C57" s="12"/>
      <c r="D57" s="24"/>
      <c r="E57" s="24"/>
      <c r="F57" s="24"/>
      <c r="G57" s="24"/>
      <c r="H57" s="24"/>
      <c r="I57" s="22"/>
      <c r="J57" s="24"/>
      <c r="K57" s="9"/>
      <c r="L57" s="9"/>
      <c r="M57" s="15"/>
      <c r="N57" s="15"/>
      <c r="O57" s="9"/>
      <c r="P57" s="9"/>
      <c r="Q57" s="9"/>
      <c r="R57" s="9"/>
      <c r="S57" s="10"/>
      <c r="T57" s="10"/>
      <c r="U57" s="6"/>
      <c r="V57" s="10"/>
    </row>
    <row r="58" spans="1:22" ht="15.5">
      <c r="A58" s="5"/>
      <c r="B58" s="12"/>
      <c r="C58" s="12"/>
      <c r="D58" s="24"/>
      <c r="E58" s="24"/>
      <c r="F58" s="24"/>
      <c r="G58" s="24"/>
      <c r="H58" s="24"/>
      <c r="I58" s="22"/>
      <c r="J58" s="24"/>
      <c r="K58" s="9"/>
      <c r="L58" s="9"/>
      <c r="M58" s="15"/>
      <c r="N58" s="15"/>
      <c r="O58" s="9"/>
      <c r="P58" s="9"/>
      <c r="Q58" s="9"/>
      <c r="R58" s="9"/>
      <c r="S58" s="10"/>
      <c r="T58" s="10"/>
      <c r="U58" s="6"/>
      <c r="V58" s="10"/>
    </row>
    <row r="59" spans="1:22" ht="15.5">
      <c r="A59" s="5"/>
      <c r="B59" s="12"/>
      <c r="C59" s="12"/>
      <c r="D59" s="24"/>
      <c r="E59" s="24"/>
      <c r="F59" s="24"/>
      <c r="G59" s="24"/>
      <c r="H59" s="24"/>
      <c r="I59" s="22"/>
      <c r="J59" s="24"/>
      <c r="K59" s="9"/>
      <c r="L59" s="9"/>
      <c r="M59" s="15"/>
      <c r="N59" s="15"/>
      <c r="O59" s="9"/>
      <c r="P59" s="9"/>
      <c r="Q59" s="9"/>
      <c r="R59" s="9"/>
      <c r="S59" s="10"/>
      <c r="T59" s="10"/>
      <c r="U59" s="6"/>
      <c r="V59" s="10"/>
    </row>
    <row r="60" spans="1:22" ht="15.5">
      <c r="A60" s="5"/>
      <c r="B60" s="12"/>
      <c r="C60" s="12"/>
      <c r="D60" s="24"/>
      <c r="E60" s="24"/>
      <c r="F60" s="24"/>
      <c r="G60" s="24"/>
      <c r="H60" s="24"/>
      <c r="I60" s="22"/>
      <c r="J60" s="24"/>
      <c r="K60" s="9"/>
      <c r="L60" s="9"/>
      <c r="M60" s="15"/>
      <c r="N60" s="15"/>
      <c r="O60" s="9"/>
      <c r="P60" s="9"/>
      <c r="Q60" s="9"/>
      <c r="R60" s="9"/>
      <c r="S60" s="10"/>
      <c r="T60" s="10"/>
      <c r="U60" s="6"/>
      <c r="V60" s="10"/>
    </row>
    <row r="61" spans="1:22" ht="15.5">
      <c r="A61" s="5"/>
      <c r="B61" s="12"/>
      <c r="C61" s="12"/>
      <c r="D61" s="24"/>
      <c r="E61" s="24"/>
      <c r="F61" s="24"/>
      <c r="G61" s="24"/>
      <c r="H61" s="24"/>
      <c r="I61" s="22"/>
      <c r="J61" s="24"/>
      <c r="K61" s="9"/>
      <c r="L61" s="9"/>
      <c r="M61" s="15"/>
      <c r="N61" s="15"/>
      <c r="O61" s="9"/>
      <c r="P61" s="9"/>
      <c r="Q61" s="9"/>
      <c r="R61" s="9"/>
      <c r="S61" s="10"/>
      <c r="T61" s="10"/>
      <c r="U61" s="6"/>
      <c r="V61" s="10"/>
    </row>
    <row r="62" spans="1:22" ht="15.5">
      <c r="A62" s="5"/>
      <c r="B62" s="12"/>
      <c r="C62" s="12"/>
      <c r="D62" s="24"/>
      <c r="E62" s="24"/>
      <c r="F62" s="24"/>
      <c r="G62" s="24"/>
      <c r="H62" s="24"/>
      <c r="I62" s="22"/>
      <c r="J62" s="24"/>
      <c r="K62" s="9"/>
      <c r="L62" s="9"/>
      <c r="M62" s="15"/>
      <c r="N62" s="15"/>
      <c r="O62" s="9"/>
      <c r="P62" s="9"/>
      <c r="Q62" s="9"/>
      <c r="R62" s="9"/>
      <c r="S62" s="10"/>
      <c r="T62" s="10"/>
      <c r="U62" s="6"/>
      <c r="V62" s="10"/>
    </row>
    <row r="63" spans="1:22" ht="15.5">
      <c r="A63" s="5"/>
      <c r="B63" s="12"/>
      <c r="C63" s="12"/>
      <c r="D63" s="24"/>
      <c r="E63" s="24"/>
      <c r="F63" s="24"/>
      <c r="G63" s="24"/>
      <c r="H63" s="24"/>
      <c r="I63" s="22"/>
      <c r="J63" s="24"/>
      <c r="K63" s="9"/>
      <c r="L63" s="9"/>
      <c r="M63" s="15"/>
      <c r="N63" s="15"/>
      <c r="O63" s="9"/>
      <c r="P63" s="9"/>
      <c r="Q63" s="9"/>
      <c r="R63" s="9"/>
      <c r="S63" s="10"/>
      <c r="T63" s="10"/>
      <c r="U63" s="6"/>
      <c r="V63" s="10"/>
    </row>
    <row r="64" spans="1:22" ht="15.5">
      <c r="A64" s="5"/>
      <c r="B64" s="12"/>
      <c r="C64" s="12"/>
      <c r="D64" s="24"/>
      <c r="E64" s="24"/>
      <c r="F64" s="24"/>
      <c r="G64" s="24"/>
      <c r="H64" s="24"/>
      <c r="I64" s="22"/>
      <c r="J64" s="24"/>
      <c r="K64" s="9"/>
      <c r="L64" s="9"/>
      <c r="M64" s="15"/>
      <c r="N64" s="15"/>
      <c r="O64" s="9"/>
      <c r="P64" s="9"/>
      <c r="Q64" s="9"/>
      <c r="R64" s="9"/>
      <c r="S64" s="10"/>
      <c r="T64" s="10"/>
      <c r="U64" s="6"/>
      <c r="V64" s="10"/>
    </row>
    <row r="65" spans="1:22" ht="15.5">
      <c r="A65" s="5"/>
      <c r="B65" s="12"/>
      <c r="C65" s="12"/>
      <c r="D65" s="24"/>
      <c r="E65" s="24"/>
      <c r="F65" s="24"/>
      <c r="G65" s="24"/>
      <c r="H65" s="24"/>
      <c r="I65" s="22"/>
      <c r="J65" s="24"/>
      <c r="K65" s="9"/>
      <c r="L65" s="9"/>
      <c r="M65" s="15"/>
      <c r="N65" s="15"/>
      <c r="O65" s="9"/>
      <c r="P65" s="9"/>
      <c r="Q65" s="9"/>
      <c r="R65" s="9"/>
      <c r="S65" s="10"/>
      <c r="T65" s="10"/>
      <c r="U65" s="6"/>
      <c r="V65" s="10"/>
    </row>
    <row r="66" spans="1:22" ht="15.5">
      <c r="A66" s="5"/>
      <c r="B66" s="12"/>
      <c r="C66" s="12"/>
      <c r="D66" s="24"/>
      <c r="E66" s="24"/>
      <c r="F66" s="24"/>
      <c r="G66" s="24"/>
      <c r="H66" s="24"/>
      <c r="I66" s="22"/>
      <c r="J66" s="24"/>
      <c r="K66" s="9"/>
      <c r="L66" s="9"/>
      <c r="M66" s="15"/>
      <c r="N66" s="15"/>
      <c r="O66" s="9"/>
      <c r="P66" s="9"/>
      <c r="Q66" s="9"/>
      <c r="R66" s="9"/>
      <c r="S66" s="10"/>
      <c r="T66" s="10"/>
      <c r="U66" s="6"/>
      <c r="V66" s="10"/>
    </row>
    <row r="67" spans="1:22" ht="15.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3"/>
      <c r="T67" s="13"/>
      <c r="U67" s="6"/>
      <c r="V67" s="13"/>
    </row>
    <row r="68" spans="1:2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</sheetData>
  <sortState xmlns:xlrd2="http://schemas.microsoft.com/office/spreadsheetml/2017/richdata2" ref="B14:V30">
    <sortCondition descending="1" ref="T14:T30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42F37-EEAF-4531-8E2D-68B067AEC29E}">
  <dimension ref="A1:V71"/>
  <sheetViews>
    <sheetView topLeftCell="A3" zoomScale="90" zoomScaleNormal="90" workbookViewId="0">
      <selection activeCell="P33" sqref="P33"/>
    </sheetView>
  </sheetViews>
  <sheetFormatPr defaultRowHeight="14.5"/>
  <cols>
    <col min="2" max="2" width="16.54296875" customWidth="1"/>
    <col min="3" max="3" width="18.81640625" customWidth="1"/>
    <col min="9" max="9" width="8.54296875" customWidth="1"/>
    <col min="13" max="13" width="8.54296875" customWidth="1"/>
    <col min="21" max="21" width="7.7265625" customWidth="1"/>
    <col min="22" max="22" width="10.08984375" bestFit="1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13"/>
      <c r="V1" s="2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13"/>
      <c r="V2" s="2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13"/>
      <c r="V3" s="2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13"/>
      <c r="V4" s="2"/>
    </row>
    <row r="5" spans="1:22" ht="4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2"/>
      <c r="U5" s="13"/>
      <c r="V5" s="2"/>
    </row>
    <row r="6" spans="1:22" ht="1" hidden="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13"/>
      <c r="V6" s="4"/>
    </row>
    <row r="7" spans="1:22" hidden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  <c r="U7" s="13"/>
      <c r="V7" s="4"/>
    </row>
    <row r="8" spans="1:22" hidden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13"/>
      <c r="V8" s="4"/>
    </row>
    <row r="9" spans="1:2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  <c r="T9" s="2"/>
      <c r="U9" s="13"/>
      <c r="V9" s="2"/>
    </row>
    <row r="10" spans="1:2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/>
      <c r="T10" s="2"/>
      <c r="U10" s="13"/>
      <c r="V10" s="2"/>
    </row>
    <row r="11" spans="1:22" ht="8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2"/>
      <c r="T11" s="2"/>
      <c r="U11" s="13"/>
      <c r="V11" s="2"/>
    </row>
    <row r="12" spans="1:22" ht="116.5" customHeight="1">
      <c r="A12" s="1"/>
      <c r="B12" s="1"/>
      <c r="C12" s="1"/>
      <c r="D12" s="23" t="s">
        <v>106</v>
      </c>
      <c r="E12" s="23" t="s">
        <v>5</v>
      </c>
      <c r="F12" s="23" t="s">
        <v>3</v>
      </c>
      <c r="G12" s="23" t="s">
        <v>4</v>
      </c>
      <c r="H12" s="23" t="s">
        <v>107</v>
      </c>
      <c r="I12" s="23" t="s">
        <v>290</v>
      </c>
      <c r="J12" s="23" t="s">
        <v>6</v>
      </c>
      <c r="K12" s="23" t="s">
        <v>108</v>
      </c>
      <c r="L12" s="23" t="s">
        <v>11</v>
      </c>
      <c r="M12" s="23" t="s">
        <v>9</v>
      </c>
      <c r="N12" s="23" t="s">
        <v>109</v>
      </c>
      <c r="O12" s="28" t="s">
        <v>10</v>
      </c>
      <c r="P12" s="28" t="s">
        <v>8</v>
      </c>
      <c r="Q12" s="28" t="s">
        <v>7</v>
      </c>
      <c r="R12" s="28" t="s">
        <v>110</v>
      </c>
      <c r="S12" s="2"/>
      <c r="T12" s="2"/>
      <c r="U12" s="13"/>
      <c r="V12" s="2"/>
    </row>
    <row r="13" spans="1:22" ht="15.5">
      <c r="A13" s="5"/>
      <c r="B13" s="6" t="s">
        <v>0</v>
      </c>
      <c r="C13" s="6" t="s">
        <v>1</v>
      </c>
      <c r="D13" s="7">
        <v>1</v>
      </c>
      <c r="E13" s="7">
        <v>2</v>
      </c>
      <c r="F13" s="7">
        <v>3</v>
      </c>
      <c r="G13" s="7">
        <v>4</v>
      </c>
      <c r="H13" s="7">
        <v>5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7">
        <v>13</v>
      </c>
      <c r="Q13" s="7">
        <v>14</v>
      </c>
      <c r="R13" s="17">
        <v>15</v>
      </c>
      <c r="S13" s="6" t="s">
        <v>2</v>
      </c>
      <c r="T13" s="6" t="s">
        <v>111</v>
      </c>
      <c r="U13" s="6"/>
      <c r="V13" s="6" t="s">
        <v>208</v>
      </c>
    </row>
    <row r="14" spans="1:22" ht="15.5">
      <c r="A14" s="5"/>
      <c r="B14" s="8" t="s">
        <v>58</v>
      </c>
      <c r="C14" s="8" t="s">
        <v>59</v>
      </c>
      <c r="D14" s="18">
        <v>10</v>
      </c>
      <c r="E14" s="18">
        <v>0</v>
      </c>
      <c r="F14" s="18">
        <v>6</v>
      </c>
      <c r="G14" s="18">
        <v>0</v>
      </c>
      <c r="H14" s="18">
        <v>0</v>
      </c>
      <c r="I14" s="18">
        <v>6</v>
      </c>
      <c r="J14" s="18">
        <v>10</v>
      </c>
      <c r="K14" s="18">
        <v>0</v>
      </c>
      <c r="L14" s="18">
        <v>0</v>
      </c>
      <c r="M14" s="18">
        <v>0</v>
      </c>
      <c r="N14" s="18">
        <v>8</v>
      </c>
      <c r="O14" s="29">
        <v>10</v>
      </c>
      <c r="P14" s="29">
        <v>10</v>
      </c>
      <c r="Q14" s="29">
        <v>0</v>
      </c>
      <c r="R14" s="29">
        <v>10</v>
      </c>
      <c r="S14" s="10">
        <f>SUM(D14:R14)</f>
        <v>70</v>
      </c>
      <c r="T14" s="10">
        <f>LARGE(D14:R14,1)+LARGE(D14:R14,2)+LARGE(D14:R14,3)+LARGE(D14:R14,4)+LARGE(D14:R14,5)+LARGE(D14:R14,6)</f>
        <v>58</v>
      </c>
      <c r="U14" s="6"/>
      <c r="V14" s="10" t="str">
        <f>IF(COUNTIF(D14:R14,"&gt;0")&gt;4,"Yes","No")</f>
        <v>Yes</v>
      </c>
    </row>
    <row r="15" spans="1:22" ht="15.5">
      <c r="A15" s="5"/>
      <c r="B15" s="11" t="s">
        <v>37</v>
      </c>
      <c r="C15" s="11" t="s">
        <v>148</v>
      </c>
      <c r="D15" s="18">
        <v>0</v>
      </c>
      <c r="E15" s="18">
        <v>10</v>
      </c>
      <c r="F15" s="18">
        <v>0</v>
      </c>
      <c r="G15" s="18">
        <v>0</v>
      </c>
      <c r="H15" s="18">
        <v>0</v>
      </c>
      <c r="I15" s="18">
        <v>10</v>
      </c>
      <c r="J15" s="18">
        <v>0</v>
      </c>
      <c r="K15" s="18">
        <v>0</v>
      </c>
      <c r="L15" s="18">
        <v>0</v>
      </c>
      <c r="M15" s="18">
        <v>8</v>
      </c>
      <c r="N15" s="18">
        <v>10</v>
      </c>
      <c r="O15" s="29">
        <v>8</v>
      </c>
      <c r="P15" s="29">
        <v>8</v>
      </c>
      <c r="Q15" s="29">
        <v>10</v>
      </c>
      <c r="R15" s="29">
        <v>0</v>
      </c>
      <c r="S15" s="10">
        <f>SUM(D15:R15)</f>
        <v>64</v>
      </c>
      <c r="T15" s="10">
        <f>LARGE(D15:R15,1)+LARGE(D15:R15,2)+LARGE(D15:R15,3)+LARGE(D15:R15,4)+LARGE(D15:R15,5)+LARGE(D15:R15,6)</f>
        <v>56</v>
      </c>
      <c r="U15" s="6"/>
      <c r="V15" s="10" t="str">
        <f>IF(COUNTIF(D15:R15,"&gt;0")&gt;4,"Yes","No")</f>
        <v>Yes</v>
      </c>
    </row>
    <row r="16" spans="1:22" ht="15.5">
      <c r="A16" s="5"/>
      <c r="B16" s="11" t="s">
        <v>151</v>
      </c>
      <c r="C16" s="11" t="s">
        <v>152</v>
      </c>
      <c r="D16" s="18">
        <v>0</v>
      </c>
      <c r="E16" s="18">
        <v>1</v>
      </c>
      <c r="F16" s="18">
        <v>1</v>
      </c>
      <c r="G16" s="18">
        <v>6</v>
      </c>
      <c r="H16" s="18">
        <v>1</v>
      </c>
      <c r="I16" s="18">
        <v>1</v>
      </c>
      <c r="J16" s="18">
        <v>0</v>
      </c>
      <c r="K16" s="18">
        <v>10</v>
      </c>
      <c r="L16" s="18">
        <v>10</v>
      </c>
      <c r="M16" s="18">
        <v>0</v>
      </c>
      <c r="N16" s="18">
        <v>1</v>
      </c>
      <c r="O16" s="29">
        <v>0</v>
      </c>
      <c r="P16" s="29">
        <v>1</v>
      </c>
      <c r="Q16" s="29">
        <v>1</v>
      </c>
      <c r="R16" s="29">
        <v>4</v>
      </c>
      <c r="S16" s="10">
        <f>SUM(D16:R16)</f>
        <v>37</v>
      </c>
      <c r="T16" s="10">
        <f>LARGE(D16:R16,1)+LARGE(D16:R16,2)+LARGE(D16:R16,3)+LARGE(D16:R16,4)+LARGE(D16:R16,5)+LARGE(D16:R16,6)</f>
        <v>32</v>
      </c>
      <c r="U16" s="6"/>
      <c r="V16" s="10" t="str">
        <f>IF(COUNTIF(D16:R16,"&gt;0")&gt;4,"Yes","No")</f>
        <v>Yes</v>
      </c>
    </row>
    <row r="17" spans="1:22" ht="15.5">
      <c r="A17" s="5"/>
      <c r="B17" s="8" t="s">
        <v>179</v>
      </c>
      <c r="C17" s="8" t="s">
        <v>163</v>
      </c>
      <c r="D17" s="18">
        <v>0</v>
      </c>
      <c r="E17" s="18">
        <v>0</v>
      </c>
      <c r="F17" s="18">
        <v>4</v>
      </c>
      <c r="G17" s="18">
        <v>0</v>
      </c>
      <c r="H17" s="18">
        <v>8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29">
        <v>0</v>
      </c>
      <c r="P17" s="29">
        <v>4</v>
      </c>
      <c r="Q17" s="29">
        <v>0</v>
      </c>
      <c r="R17" s="29">
        <v>8</v>
      </c>
      <c r="S17" s="10">
        <f>SUM(D17:R17)</f>
        <v>24</v>
      </c>
      <c r="T17" s="10">
        <f>LARGE(D17:R17,1)+LARGE(D17:R17,2)+LARGE(D17:R17,3)+LARGE(D17:R17,4)+LARGE(D17:R17,5)+LARGE(D17:R17,6)</f>
        <v>24</v>
      </c>
      <c r="U17" s="6"/>
      <c r="V17" s="10" t="str">
        <f>IF(COUNTIF(D17:R17,"&gt;0")&gt;4,"Yes","No")</f>
        <v>No</v>
      </c>
    </row>
    <row r="18" spans="1:22" ht="15.5">
      <c r="A18" s="5"/>
      <c r="B18" s="8" t="s">
        <v>62</v>
      </c>
      <c r="C18" s="8" t="s">
        <v>63</v>
      </c>
      <c r="D18" s="18">
        <v>5</v>
      </c>
      <c r="E18" s="18">
        <v>0</v>
      </c>
      <c r="F18" s="18">
        <v>1</v>
      </c>
      <c r="G18" s="18">
        <v>8</v>
      </c>
      <c r="H18" s="18">
        <v>5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29">
        <v>0</v>
      </c>
      <c r="P18" s="29">
        <v>2</v>
      </c>
      <c r="Q18" s="29">
        <v>0</v>
      </c>
      <c r="R18" s="29">
        <v>2</v>
      </c>
      <c r="S18" s="10">
        <f>SUM(D18:R18)</f>
        <v>23</v>
      </c>
      <c r="T18" s="10">
        <f>LARGE(D18:R18,1)+LARGE(D18:R18,2)+LARGE(D18:R18,3)+LARGE(D18:R18,4)+LARGE(D18:R18,5)+LARGE(D18:R18,6)</f>
        <v>23</v>
      </c>
      <c r="U18" s="6"/>
      <c r="V18" s="10" t="str">
        <f>IF(COUNTIF(D18:R18,"&gt;0")&gt;4,"Yes","No")</f>
        <v>Yes</v>
      </c>
    </row>
    <row r="19" spans="1:22" ht="15.5">
      <c r="A19" s="5"/>
      <c r="B19" s="11" t="s">
        <v>278</v>
      </c>
      <c r="C19" s="11" t="s">
        <v>277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5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29">
        <v>6</v>
      </c>
      <c r="P19" s="29">
        <v>0</v>
      </c>
      <c r="Q19" s="29">
        <v>6</v>
      </c>
      <c r="R19" s="29">
        <v>5</v>
      </c>
      <c r="S19" s="10">
        <f>SUM(D19:R19)</f>
        <v>22</v>
      </c>
      <c r="T19" s="10">
        <f>LARGE(D19:R19,1)+LARGE(D19:R19,2)+LARGE(D19:R19,3)+LARGE(D19:R19,4)+LARGE(D19:R19,5)+LARGE(D19:R19,6)</f>
        <v>22</v>
      </c>
      <c r="U19" s="6"/>
      <c r="V19" s="10" t="str">
        <f>IF(COUNTIF(D19:R19,"&gt;0")&gt;4,"Yes","No")</f>
        <v>No</v>
      </c>
    </row>
    <row r="20" spans="1:22" ht="15.5">
      <c r="A20" s="5"/>
      <c r="B20" s="8" t="s">
        <v>288</v>
      </c>
      <c r="C20" s="8" t="s">
        <v>289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29">
        <v>0</v>
      </c>
      <c r="P20" s="29">
        <v>6</v>
      </c>
      <c r="Q20" s="29">
        <v>8</v>
      </c>
      <c r="R20" s="29">
        <v>6</v>
      </c>
      <c r="S20" s="10">
        <f>SUM(D20:R20)</f>
        <v>20</v>
      </c>
      <c r="T20" s="10">
        <f>LARGE(D20:R20,1)+LARGE(D20:R20,2)+LARGE(D20:R20,3)+LARGE(D20:R20,4)+LARGE(D20:R20,5)+LARGE(D20:R20,6)</f>
        <v>20</v>
      </c>
      <c r="U20" s="6"/>
      <c r="V20" s="10" t="str">
        <f>IF(COUNTIF(D20:R20,"&gt;0")&gt;4,"Yes","No")</f>
        <v>No</v>
      </c>
    </row>
    <row r="21" spans="1:22" ht="15.5">
      <c r="A21" s="5"/>
      <c r="B21" s="11" t="s">
        <v>178</v>
      </c>
      <c r="C21" s="11" t="s">
        <v>161</v>
      </c>
      <c r="D21" s="18">
        <v>0</v>
      </c>
      <c r="E21" s="18">
        <v>0</v>
      </c>
      <c r="F21" s="18">
        <v>10</v>
      </c>
      <c r="G21" s="18">
        <v>0</v>
      </c>
      <c r="H21" s="18">
        <v>8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29">
        <v>0</v>
      </c>
      <c r="P21" s="29">
        <v>0</v>
      </c>
      <c r="Q21" s="29">
        <v>0</v>
      </c>
      <c r="R21" s="29">
        <v>0</v>
      </c>
      <c r="S21" s="10">
        <f>SUM(D21:R21)</f>
        <v>18</v>
      </c>
      <c r="T21" s="10">
        <f>LARGE(D21:R21,1)+LARGE(D21:R21,2)+LARGE(D21:R21,3)+LARGE(D21:R21,4)+LARGE(D21:R21,5)+LARGE(D21:R21,6)</f>
        <v>18</v>
      </c>
      <c r="U21" s="6"/>
      <c r="V21" s="10" t="str">
        <f>IF(COUNTIF(D21:R21,"&gt;0")&gt;4,"Yes","No")</f>
        <v>No</v>
      </c>
    </row>
    <row r="22" spans="1:22" ht="15.5">
      <c r="A22" s="5"/>
      <c r="B22" s="11" t="s">
        <v>92</v>
      </c>
      <c r="C22" s="11" t="s">
        <v>93</v>
      </c>
      <c r="D22" s="18">
        <v>6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29">
        <v>5</v>
      </c>
      <c r="P22" s="29">
        <v>5</v>
      </c>
      <c r="Q22" s="29">
        <v>0</v>
      </c>
      <c r="R22" s="29">
        <v>0</v>
      </c>
      <c r="S22" s="10">
        <f>SUM(D22:R22)</f>
        <v>16</v>
      </c>
      <c r="T22" s="10">
        <f>LARGE(D22:R22,1)+LARGE(D22:R22,2)+LARGE(D22:R22,3)+LARGE(D22:R22,4)+LARGE(D22:R22,5)+LARGE(D22:R22,6)</f>
        <v>16</v>
      </c>
      <c r="U22" s="6"/>
      <c r="V22" s="10" t="str">
        <f>IF(COUNTIF(D22:R22,"&gt;0")&gt;4,"Yes","No")</f>
        <v>No</v>
      </c>
    </row>
    <row r="23" spans="1:22" ht="15.5">
      <c r="A23" s="5"/>
      <c r="B23" s="11" t="s">
        <v>30</v>
      </c>
      <c r="C23" s="11" t="s">
        <v>142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4</v>
      </c>
      <c r="J23" s="18">
        <v>0</v>
      </c>
      <c r="K23" s="18">
        <v>0</v>
      </c>
      <c r="L23" s="18">
        <v>0</v>
      </c>
      <c r="M23" s="18">
        <v>1</v>
      </c>
      <c r="N23" s="18">
        <v>0</v>
      </c>
      <c r="O23" s="29">
        <v>0</v>
      </c>
      <c r="P23" s="29">
        <v>0</v>
      </c>
      <c r="Q23" s="29">
        <v>5</v>
      </c>
      <c r="R23" s="29">
        <v>0</v>
      </c>
      <c r="S23" s="10">
        <f>SUM(D23:R23)</f>
        <v>10</v>
      </c>
      <c r="T23" s="10">
        <f>LARGE(D23:R23,1)+LARGE(D23:R23,2)+LARGE(D23:R23,3)+LARGE(D23:R23,4)+LARGE(D23:R23,5)+LARGE(D23:R23,6)</f>
        <v>10</v>
      </c>
      <c r="U23" s="6"/>
      <c r="V23" s="10" t="str">
        <f>IF(COUNTIF(D23:R23,"&gt;0")&gt;4,"Yes","No")</f>
        <v>No</v>
      </c>
    </row>
    <row r="24" spans="1:22" ht="15.5">
      <c r="A24" s="5"/>
      <c r="B24" s="8" t="s">
        <v>66</v>
      </c>
      <c r="C24" s="8" t="s">
        <v>43</v>
      </c>
      <c r="D24" s="18">
        <v>8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29">
        <v>0</v>
      </c>
      <c r="P24" s="29">
        <v>0</v>
      </c>
      <c r="Q24" s="29">
        <v>0</v>
      </c>
      <c r="R24" s="29">
        <v>0</v>
      </c>
      <c r="S24" s="10">
        <f>SUM(D24:R24)</f>
        <v>8</v>
      </c>
      <c r="T24" s="10">
        <f>LARGE(D24:R24,1)+LARGE(D24:R24,2)+LARGE(D24:R24,3)+LARGE(D24:R24,4)+LARGE(D24:R24,5)+LARGE(D24:R24,6)</f>
        <v>8</v>
      </c>
      <c r="U24" s="6"/>
      <c r="V24" s="10" t="str">
        <f>IF(COUNTIF(D24:R24,"&gt;0")&gt;4,"Yes","No")</f>
        <v>No</v>
      </c>
    </row>
    <row r="25" spans="1:22" ht="15.5">
      <c r="A25" s="5"/>
      <c r="B25" s="11" t="s">
        <v>16</v>
      </c>
      <c r="C25" s="11" t="s">
        <v>217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8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29">
        <v>0</v>
      </c>
      <c r="P25" s="29">
        <v>0</v>
      </c>
      <c r="Q25" s="29">
        <v>0</v>
      </c>
      <c r="R25" s="29">
        <v>0</v>
      </c>
      <c r="S25" s="10">
        <f>SUM(D25:R25)</f>
        <v>8</v>
      </c>
      <c r="T25" s="10">
        <f>LARGE(D25:R25,1)+LARGE(D25:R25,2)+LARGE(D25:R25,3)+LARGE(D25:R25,4)+LARGE(D25:R25,5)+LARGE(D25:R25,6)</f>
        <v>8</v>
      </c>
      <c r="U25" s="6"/>
      <c r="V25" s="10" t="str">
        <f>IF(COUNTIF(D25:R25,"&gt;0")&gt;4,"Yes","No")</f>
        <v>No</v>
      </c>
    </row>
    <row r="26" spans="1:22" ht="15.5">
      <c r="A26" s="5"/>
      <c r="B26" s="11" t="s">
        <v>146</v>
      </c>
      <c r="C26" s="11" t="s">
        <v>147</v>
      </c>
      <c r="D26" s="18">
        <v>0</v>
      </c>
      <c r="E26" s="18">
        <v>6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29">
        <v>0</v>
      </c>
      <c r="P26" s="29">
        <v>0</v>
      </c>
      <c r="Q26" s="29">
        <v>0</v>
      </c>
      <c r="R26" s="29">
        <v>0</v>
      </c>
      <c r="S26" s="10">
        <f>SUM(D26:R26)</f>
        <v>6</v>
      </c>
      <c r="T26" s="10">
        <f>LARGE(D26:R26,1)+LARGE(D26:R26,2)+LARGE(D26:R26,3)+LARGE(D26:R26,4)+LARGE(D26:R26,5)+LARGE(D26:R26,6)</f>
        <v>6</v>
      </c>
      <c r="U26" s="6"/>
      <c r="V26" s="10" t="str">
        <f>IF(COUNTIF(D26:R26,"&gt;0")&gt;4,"Yes","No")</f>
        <v>No</v>
      </c>
    </row>
    <row r="27" spans="1:22" ht="15.5">
      <c r="A27" s="5"/>
      <c r="B27" s="8" t="s">
        <v>258</v>
      </c>
      <c r="C27" s="8" t="s">
        <v>259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6</v>
      </c>
      <c r="N27" s="18">
        <v>0</v>
      </c>
      <c r="O27" s="29">
        <v>0</v>
      </c>
      <c r="P27" s="29">
        <v>0</v>
      </c>
      <c r="Q27" s="29">
        <v>0</v>
      </c>
      <c r="R27" s="29">
        <v>0</v>
      </c>
      <c r="S27" s="10">
        <f>SUM(D27:R27)</f>
        <v>6</v>
      </c>
      <c r="T27" s="10">
        <f>LARGE(D27:R27,1)+LARGE(D27:R27,2)+LARGE(D27:R27,3)+LARGE(D27:R27,4)+LARGE(D27:R27,5)+LARGE(D27:R27,6)</f>
        <v>6</v>
      </c>
      <c r="U27" s="6"/>
      <c r="V27" s="10" t="str">
        <f>IF(COUNTIF(D27:R27,"&gt;0")&gt;4,"Yes","No")</f>
        <v>No</v>
      </c>
    </row>
    <row r="28" spans="1:22" ht="15.5">
      <c r="A28" s="5"/>
      <c r="B28" s="11" t="s">
        <v>53</v>
      </c>
      <c r="C28" s="11" t="s">
        <v>134</v>
      </c>
      <c r="D28" s="18">
        <v>4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29">
        <v>0</v>
      </c>
      <c r="P28" s="29">
        <v>0</v>
      </c>
      <c r="Q28" s="29">
        <v>0</v>
      </c>
      <c r="R28" s="29">
        <v>0</v>
      </c>
      <c r="S28" s="10">
        <f>SUM(D28:R28)</f>
        <v>4</v>
      </c>
      <c r="T28" s="10">
        <f>LARGE(D28:R28,1)+LARGE(D28:R28,2)+LARGE(D28:R28,3)+LARGE(D28:R28,4)+LARGE(D28:R28,5)+LARGE(D28:R28,6)</f>
        <v>4</v>
      </c>
      <c r="U28" s="6"/>
      <c r="V28" s="10" t="str">
        <f>IF(COUNTIF(D28:R28,"&gt;0")&gt;4,"Yes","No")</f>
        <v>No</v>
      </c>
    </row>
    <row r="29" spans="1:22" ht="15.5">
      <c r="A29" s="5"/>
      <c r="B29" s="11" t="s">
        <v>197</v>
      </c>
      <c r="C29" s="11" t="s">
        <v>193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29">
        <v>0</v>
      </c>
      <c r="P29" s="29">
        <v>0</v>
      </c>
      <c r="Q29" s="29">
        <v>0</v>
      </c>
      <c r="R29" s="29">
        <v>0</v>
      </c>
      <c r="S29" s="10">
        <f>SUM(D29:R29)</f>
        <v>2</v>
      </c>
      <c r="T29" s="10">
        <f>LARGE(D29:R29,1)+LARGE(D29:R29,2)+LARGE(D29:R29,3)+LARGE(D29:R29,4)+LARGE(D29:R29,5)+LARGE(D29:R29,6)</f>
        <v>2</v>
      </c>
      <c r="U29" s="6"/>
      <c r="V29" s="10" t="str">
        <f>IF(COUNTIF(D29:R29,"&gt;0")&gt;4,"Yes","No")</f>
        <v>No</v>
      </c>
    </row>
    <row r="30" spans="1:22" ht="15.5">
      <c r="A30" s="5"/>
      <c r="B30" s="8" t="s">
        <v>37</v>
      </c>
      <c r="C30" s="8" t="s">
        <v>135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29">
        <v>0</v>
      </c>
      <c r="P30" s="29">
        <v>0</v>
      </c>
      <c r="Q30" s="29">
        <v>0</v>
      </c>
      <c r="R30" s="29">
        <v>0</v>
      </c>
      <c r="S30" s="10">
        <f>SUM(D30:R30)</f>
        <v>1</v>
      </c>
      <c r="T30" s="10">
        <f>LARGE(D30:R30,1)+LARGE(D30:R30,2)+LARGE(D30:R30,3)+LARGE(D30:R30,4)+LARGE(D30:R30,5)+LARGE(D30:R30,6)</f>
        <v>1</v>
      </c>
      <c r="U30" s="6"/>
      <c r="V30" s="10" t="str">
        <f>IF(COUNTIF(D30:R30,"&gt;0")&gt;4,"Yes","No")</f>
        <v>No</v>
      </c>
    </row>
    <row r="31" spans="1:22" ht="15.5">
      <c r="A31" s="5"/>
      <c r="B31" s="11" t="s">
        <v>215</v>
      </c>
      <c r="C31" s="11" t="s">
        <v>216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29">
        <v>0</v>
      </c>
      <c r="P31" s="29">
        <v>0</v>
      </c>
      <c r="Q31" s="29">
        <v>0</v>
      </c>
      <c r="R31" s="29">
        <v>0</v>
      </c>
      <c r="S31" s="10">
        <f>SUM(D31:R31)</f>
        <v>1</v>
      </c>
      <c r="T31" s="10">
        <f>LARGE(D31:R31,1)+LARGE(D31:R31,2)+LARGE(D31:R31,3)+LARGE(D31:R31,4)+LARGE(D31:R31,5)+LARGE(D31:R31,6)</f>
        <v>1</v>
      </c>
      <c r="U31" s="6"/>
      <c r="V31" s="10" t="str">
        <f>IF(COUNTIF(D31:R31,"&gt;0")&gt;4,"Yes","No")</f>
        <v>No</v>
      </c>
    </row>
    <row r="32" spans="1:22" ht="15.5">
      <c r="A32" s="5"/>
      <c r="B32" s="11"/>
      <c r="C32" s="11"/>
      <c r="D32" s="22"/>
      <c r="E32" s="22"/>
      <c r="F32" s="22"/>
      <c r="G32" s="22"/>
      <c r="H32" s="22"/>
      <c r="I32" s="22"/>
      <c r="J32" s="22"/>
      <c r="K32" s="9"/>
      <c r="L32" s="9"/>
      <c r="M32" s="9"/>
      <c r="N32" s="9"/>
      <c r="O32" s="9"/>
      <c r="P32" s="9"/>
      <c r="Q32" s="9"/>
      <c r="R32" s="9"/>
      <c r="S32" s="10"/>
      <c r="T32" s="10"/>
      <c r="U32" s="6"/>
      <c r="V32" s="10"/>
    </row>
    <row r="33" spans="1:22" ht="15.5">
      <c r="A33" s="5"/>
      <c r="B33" s="11"/>
      <c r="C33" s="11"/>
      <c r="D33" s="22"/>
      <c r="E33" s="22"/>
      <c r="F33" s="22"/>
      <c r="G33" s="22"/>
      <c r="H33" s="22"/>
      <c r="I33" s="22"/>
      <c r="J33" s="22"/>
      <c r="K33" s="9"/>
      <c r="L33" s="9"/>
      <c r="M33" s="9"/>
      <c r="N33" s="9"/>
      <c r="O33" s="9"/>
      <c r="P33" s="9"/>
      <c r="Q33" s="9"/>
      <c r="R33" s="9"/>
      <c r="S33" s="10"/>
      <c r="T33" s="10"/>
      <c r="U33" s="6"/>
      <c r="V33" s="10"/>
    </row>
    <row r="34" spans="1:22" ht="15.5">
      <c r="A34" s="5"/>
      <c r="B34" s="11"/>
      <c r="C34" s="11"/>
      <c r="D34" s="22"/>
      <c r="E34" s="22"/>
      <c r="F34" s="22"/>
      <c r="G34" s="22"/>
      <c r="H34" s="22"/>
      <c r="I34" s="22"/>
      <c r="J34" s="22"/>
      <c r="K34" s="9"/>
      <c r="L34" s="9"/>
      <c r="M34" s="9"/>
      <c r="N34" s="9"/>
      <c r="O34" s="9"/>
      <c r="P34" s="9"/>
      <c r="Q34" s="9"/>
      <c r="R34" s="9"/>
      <c r="S34" s="10"/>
      <c r="T34" s="10"/>
      <c r="U34" s="6"/>
      <c r="V34" s="10"/>
    </row>
    <row r="35" spans="1:22" ht="15.5">
      <c r="A35" s="5"/>
      <c r="B35" s="11"/>
      <c r="C35" s="11"/>
      <c r="D35" s="25"/>
      <c r="E35" s="25"/>
      <c r="F35" s="25"/>
      <c r="G35" s="25"/>
      <c r="H35" s="25"/>
      <c r="I35" s="22"/>
      <c r="J35" s="22"/>
      <c r="K35" s="9"/>
      <c r="L35" s="9"/>
      <c r="M35" s="16"/>
      <c r="N35" s="16"/>
      <c r="O35" s="9"/>
      <c r="P35" s="9"/>
      <c r="Q35" s="9"/>
      <c r="R35" s="9"/>
      <c r="S35" s="10"/>
      <c r="T35" s="10"/>
      <c r="U35" s="6"/>
      <c r="V35" s="10"/>
    </row>
    <row r="36" spans="1:22" ht="15.5">
      <c r="A36" s="5"/>
      <c r="B36" s="11"/>
      <c r="C36" s="11"/>
      <c r="D36" s="25"/>
      <c r="E36" s="25"/>
      <c r="F36" s="25"/>
      <c r="G36" s="25"/>
      <c r="H36" s="25"/>
      <c r="I36" s="22"/>
      <c r="J36" s="22"/>
      <c r="K36" s="9"/>
      <c r="L36" s="9"/>
      <c r="M36" s="16"/>
      <c r="N36" s="16"/>
      <c r="O36" s="9"/>
      <c r="P36" s="9"/>
      <c r="Q36" s="9"/>
      <c r="R36" s="9"/>
      <c r="S36" s="10"/>
      <c r="T36" s="10"/>
      <c r="U36" s="6"/>
      <c r="V36" s="10"/>
    </row>
    <row r="37" spans="1:22" ht="15.5">
      <c r="A37" s="5"/>
      <c r="B37" s="11"/>
      <c r="C37" s="11"/>
      <c r="D37" s="24"/>
      <c r="E37" s="24"/>
      <c r="F37" s="24"/>
      <c r="G37" s="24"/>
      <c r="H37" s="24"/>
      <c r="I37" s="22"/>
      <c r="J37" s="24"/>
      <c r="K37" s="9"/>
      <c r="L37" s="9"/>
      <c r="M37" s="15"/>
      <c r="N37" s="15"/>
      <c r="O37" s="9"/>
      <c r="P37" s="9"/>
      <c r="Q37" s="9"/>
      <c r="R37" s="9"/>
      <c r="S37" s="10"/>
      <c r="T37" s="10"/>
      <c r="U37" s="6"/>
      <c r="V37" s="10"/>
    </row>
    <row r="38" spans="1:22" ht="15.5">
      <c r="A38" s="5"/>
      <c r="B38" s="11"/>
      <c r="C38" s="11"/>
      <c r="D38" s="24"/>
      <c r="E38" s="24"/>
      <c r="F38" s="24"/>
      <c r="G38" s="24"/>
      <c r="H38" s="24"/>
      <c r="I38" s="22"/>
      <c r="J38" s="24"/>
      <c r="K38" s="9"/>
      <c r="L38" s="9"/>
      <c r="M38" s="15"/>
      <c r="N38" s="15"/>
      <c r="O38" s="9"/>
      <c r="P38" s="9"/>
      <c r="Q38" s="9"/>
      <c r="R38" s="9"/>
      <c r="S38" s="10"/>
      <c r="T38" s="10"/>
      <c r="U38" s="6"/>
      <c r="V38" s="10"/>
    </row>
    <row r="39" spans="1:22" ht="15.5">
      <c r="A39" s="5"/>
      <c r="B39" s="12"/>
      <c r="C39" s="12"/>
      <c r="D39" s="24"/>
      <c r="E39" s="24"/>
      <c r="F39" s="24"/>
      <c r="G39" s="24"/>
      <c r="H39" s="24"/>
      <c r="I39" s="22"/>
      <c r="J39" s="24"/>
      <c r="K39" s="9"/>
      <c r="L39" s="9"/>
      <c r="M39" s="15"/>
      <c r="N39" s="15"/>
      <c r="O39" s="9"/>
      <c r="P39" s="9"/>
      <c r="Q39" s="9"/>
      <c r="R39" s="9"/>
      <c r="S39" s="10"/>
      <c r="T39" s="10"/>
      <c r="U39" s="6"/>
      <c r="V39" s="10"/>
    </row>
    <row r="40" spans="1:22" ht="15.5">
      <c r="A40" s="5"/>
      <c r="B40" s="12"/>
      <c r="C40" s="12"/>
      <c r="D40" s="24"/>
      <c r="E40" s="24"/>
      <c r="F40" s="24"/>
      <c r="G40" s="24"/>
      <c r="H40" s="24"/>
      <c r="I40" s="22"/>
      <c r="J40" s="24"/>
      <c r="K40" s="9"/>
      <c r="L40" s="9"/>
      <c r="M40" s="15"/>
      <c r="N40" s="15"/>
      <c r="O40" s="9"/>
      <c r="P40" s="9"/>
      <c r="Q40" s="9"/>
      <c r="R40" s="9"/>
      <c r="S40" s="10"/>
      <c r="T40" s="10"/>
      <c r="U40" s="6"/>
      <c r="V40" s="10"/>
    </row>
    <row r="41" spans="1:22" ht="15.5">
      <c r="A41" s="5"/>
      <c r="B41" s="12"/>
      <c r="C41" s="12"/>
      <c r="D41" s="24"/>
      <c r="E41" s="24"/>
      <c r="F41" s="24"/>
      <c r="G41" s="24"/>
      <c r="H41" s="24"/>
      <c r="I41" s="22"/>
      <c r="J41" s="24"/>
      <c r="K41" s="9"/>
      <c r="L41" s="9"/>
      <c r="M41" s="15"/>
      <c r="N41" s="15"/>
      <c r="O41" s="9"/>
      <c r="P41" s="9"/>
      <c r="Q41" s="9"/>
      <c r="R41" s="9"/>
      <c r="S41" s="10"/>
      <c r="T41" s="10"/>
      <c r="U41" s="6"/>
      <c r="V41" s="10"/>
    </row>
    <row r="42" spans="1:22" ht="15.5">
      <c r="A42" s="5"/>
      <c r="B42" s="12"/>
      <c r="C42" s="12"/>
      <c r="D42" s="24"/>
      <c r="E42" s="24"/>
      <c r="F42" s="24"/>
      <c r="G42" s="24"/>
      <c r="H42" s="24"/>
      <c r="I42" s="22"/>
      <c r="J42" s="24"/>
      <c r="K42" s="9"/>
      <c r="L42" s="9"/>
      <c r="M42" s="15"/>
      <c r="N42" s="15"/>
      <c r="O42" s="9"/>
      <c r="P42" s="9"/>
      <c r="Q42" s="9"/>
      <c r="R42" s="9"/>
      <c r="S42" s="10"/>
      <c r="T42" s="10"/>
      <c r="U42" s="6"/>
      <c r="V42" s="10"/>
    </row>
    <row r="43" spans="1:22" ht="15.5">
      <c r="A43" s="5"/>
      <c r="B43" s="12"/>
      <c r="C43" s="12"/>
      <c r="D43" s="24"/>
      <c r="E43" s="24"/>
      <c r="F43" s="24"/>
      <c r="G43" s="24"/>
      <c r="H43" s="24"/>
      <c r="I43" s="22"/>
      <c r="J43" s="24"/>
      <c r="K43" s="9"/>
      <c r="L43" s="9"/>
      <c r="M43" s="15"/>
      <c r="N43" s="15"/>
      <c r="O43" s="9"/>
      <c r="P43" s="9"/>
      <c r="Q43" s="9"/>
      <c r="R43" s="9"/>
      <c r="S43" s="10"/>
      <c r="T43" s="10"/>
      <c r="U43" s="6"/>
      <c r="V43" s="10"/>
    </row>
    <row r="44" spans="1:22" ht="15.5">
      <c r="A44" s="5"/>
      <c r="B44" s="12"/>
      <c r="C44" s="12"/>
      <c r="D44" s="24"/>
      <c r="E44" s="24"/>
      <c r="F44" s="24"/>
      <c r="G44" s="24"/>
      <c r="H44" s="24"/>
      <c r="I44" s="22"/>
      <c r="J44" s="24"/>
      <c r="K44" s="9"/>
      <c r="L44" s="9"/>
      <c r="M44" s="15"/>
      <c r="N44" s="15"/>
      <c r="O44" s="9"/>
      <c r="P44" s="9"/>
      <c r="Q44" s="9"/>
      <c r="R44" s="9"/>
      <c r="S44" s="10"/>
      <c r="T44" s="10"/>
      <c r="U44" s="6"/>
      <c r="V44" s="10"/>
    </row>
    <row r="45" spans="1:22" ht="15.5">
      <c r="A45" s="5"/>
      <c r="B45" s="12"/>
      <c r="C45" s="12"/>
      <c r="D45" s="24"/>
      <c r="E45" s="24"/>
      <c r="F45" s="24"/>
      <c r="G45" s="24"/>
      <c r="H45" s="24"/>
      <c r="I45" s="22"/>
      <c r="J45" s="24"/>
      <c r="K45" s="9"/>
      <c r="L45" s="9"/>
      <c r="M45" s="15"/>
      <c r="N45" s="15"/>
      <c r="O45" s="9"/>
      <c r="P45" s="9"/>
      <c r="Q45" s="9"/>
      <c r="R45" s="9"/>
      <c r="S45" s="10"/>
      <c r="T45" s="10"/>
      <c r="U45" s="6"/>
      <c r="V45" s="10"/>
    </row>
    <row r="46" spans="1:22" ht="15.5">
      <c r="A46" s="5"/>
      <c r="B46" s="12"/>
      <c r="C46" s="12"/>
      <c r="D46" s="24"/>
      <c r="E46" s="24"/>
      <c r="F46" s="24"/>
      <c r="G46" s="24"/>
      <c r="H46" s="24"/>
      <c r="I46" s="22"/>
      <c r="J46" s="24"/>
      <c r="K46" s="9"/>
      <c r="L46" s="9"/>
      <c r="M46" s="15"/>
      <c r="N46" s="15"/>
      <c r="O46" s="9"/>
      <c r="P46" s="9"/>
      <c r="Q46" s="9"/>
      <c r="R46" s="9"/>
      <c r="S46" s="10"/>
      <c r="T46" s="10"/>
      <c r="U46" s="6"/>
      <c r="V46" s="10"/>
    </row>
    <row r="47" spans="1:22" ht="15.5">
      <c r="A47" s="5"/>
      <c r="B47" s="12"/>
      <c r="C47" s="12"/>
      <c r="D47" s="24"/>
      <c r="E47" s="24"/>
      <c r="F47" s="24"/>
      <c r="G47" s="24"/>
      <c r="H47" s="24"/>
      <c r="I47" s="22"/>
      <c r="J47" s="24"/>
      <c r="K47" s="9"/>
      <c r="L47" s="9"/>
      <c r="M47" s="15"/>
      <c r="N47" s="15"/>
      <c r="O47" s="9"/>
      <c r="P47" s="9"/>
      <c r="Q47" s="9"/>
      <c r="R47" s="9"/>
      <c r="S47" s="10"/>
      <c r="T47" s="10"/>
      <c r="U47" s="6"/>
      <c r="V47" s="10"/>
    </row>
    <row r="48" spans="1:22" ht="15.5">
      <c r="A48" s="5"/>
      <c r="B48" s="12"/>
      <c r="C48" s="12"/>
      <c r="D48" s="24"/>
      <c r="E48" s="24"/>
      <c r="F48" s="24"/>
      <c r="G48" s="24"/>
      <c r="H48" s="24"/>
      <c r="I48" s="22"/>
      <c r="J48" s="24"/>
      <c r="K48" s="9"/>
      <c r="L48" s="9"/>
      <c r="M48" s="15"/>
      <c r="N48" s="15"/>
      <c r="O48" s="9"/>
      <c r="P48" s="9"/>
      <c r="Q48" s="9"/>
      <c r="R48" s="9"/>
      <c r="S48" s="10"/>
      <c r="T48" s="10"/>
      <c r="U48" s="6"/>
      <c r="V48" s="10"/>
    </row>
    <row r="49" spans="1:22" ht="15.5">
      <c r="A49" s="5"/>
      <c r="B49" s="12"/>
      <c r="C49" s="12"/>
      <c r="D49" s="24"/>
      <c r="E49" s="24"/>
      <c r="F49" s="24"/>
      <c r="G49" s="24"/>
      <c r="H49" s="24"/>
      <c r="I49" s="22"/>
      <c r="J49" s="24"/>
      <c r="K49" s="9"/>
      <c r="L49" s="9"/>
      <c r="M49" s="15"/>
      <c r="N49" s="15"/>
      <c r="O49" s="9"/>
      <c r="P49" s="9"/>
      <c r="Q49" s="9"/>
      <c r="R49" s="9"/>
      <c r="S49" s="10"/>
      <c r="T49" s="10"/>
      <c r="U49" s="6"/>
      <c r="V49" s="10"/>
    </row>
    <row r="50" spans="1:22" ht="15.5">
      <c r="A50" s="5"/>
      <c r="B50" s="12"/>
      <c r="C50" s="12"/>
      <c r="D50" s="24"/>
      <c r="E50" s="24"/>
      <c r="F50" s="24"/>
      <c r="G50" s="24"/>
      <c r="H50" s="24"/>
      <c r="I50" s="22"/>
      <c r="J50" s="24"/>
      <c r="K50" s="9"/>
      <c r="L50" s="9"/>
      <c r="M50" s="15"/>
      <c r="N50" s="15"/>
      <c r="O50" s="9"/>
      <c r="P50" s="9"/>
      <c r="Q50" s="9"/>
      <c r="R50" s="9"/>
      <c r="S50" s="10"/>
      <c r="T50" s="10"/>
      <c r="U50" s="6"/>
      <c r="V50" s="10"/>
    </row>
    <row r="51" spans="1:22" ht="15.5">
      <c r="A51" s="5"/>
      <c r="B51" s="12"/>
      <c r="C51" s="12"/>
      <c r="D51" s="24"/>
      <c r="E51" s="24"/>
      <c r="F51" s="24"/>
      <c r="G51" s="24"/>
      <c r="H51" s="24"/>
      <c r="I51" s="22"/>
      <c r="J51" s="24"/>
      <c r="K51" s="9"/>
      <c r="L51" s="9"/>
      <c r="M51" s="15"/>
      <c r="N51" s="15"/>
      <c r="O51" s="9"/>
      <c r="P51" s="9"/>
      <c r="Q51" s="9"/>
      <c r="R51" s="9"/>
      <c r="S51" s="10"/>
      <c r="T51" s="10"/>
      <c r="U51" s="6"/>
      <c r="V51" s="10"/>
    </row>
    <row r="52" spans="1:22" ht="15.5">
      <c r="A52" s="5"/>
      <c r="B52" s="12"/>
      <c r="C52" s="12"/>
      <c r="D52" s="24"/>
      <c r="E52" s="24"/>
      <c r="F52" s="24"/>
      <c r="G52" s="24"/>
      <c r="H52" s="24"/>
      <c r="I52" s="22"/>
      <c r="J52" s="24"/>
      <c r="K52" s="9"/>
      <c r="L52" s="9"/>
      <c r="M52" s="15"/>
      <c r="N52" s="15"/>
      <c r="O52" s="9"/>
      <c r="P52" s="9"/>
      <c r="Q52" s="9"/>
      <c r="R52" s="9"/>
      <c r="S52" s="10"/>
      <c r="T52" s="10"/>
      <c r="U52" s="6"/>
      <c r="V52" s="10"/>
    </row>
    <row r="53" spans="1:22" ht="15.5">
      <c r="A53" s="5"/>
      <c r="B53" s="12"/>
      <c r="C53" s="12"/>
      <c r="D53" s="24"/>
      <c r="E53" s="24"/>
      <c r="F53" s="24"/>
      <c r="G53" s="24"/>
      <c r="H53" s="24"/>
      <c r="I53" s="22"/>
      <c r="J53" s="24"/>
      <c r="K53" s="9"/>
      <c r="L53" s="9"/>
      <c r="M53" s="15"/>
      <c r="N53" s="15"/>
      <c r="O53" s="9"/>
      <c r="P53" s="9"/>
      <c r="Q53" s="9"/>
      <c r="R53" s="9"/>
      <c r="S53" s="10"/>
      <c r="T53" s="10"/>
      <c r="U53" s="6"/>
      <c r="V53" s="10"/>
    </row>
    <row r="54" spans="1:22" ht="15.5">
      <c r="A54" s="5"/>
      <c r="B54" s="12"/>
      <c r="C54" s="12"/>
      <c r="D54" s="24"/>
      <c r="E54" s="24"/>
      <c r="F54" s="24"/>
      <c r="G54" s="24"/>
      <c r="H54" s="24"/>
      <c r="I54" s="22"/>
      <c r="J54" s="24"/>
      <c r="K54" s="9"/>
      <c r="L54" s="9"/>
      <c r="M54" s="15"/>
      <c r="N54" s="15"/>
      <c r="O54" s="9"/>
      <c r="P54" s="9"/>
      <c r="Q54" s="9"/>
      <c r="R54" s="9"/>
      <c r="S54" s="10"/>
      <c r="T54" s="10"/>
      <c r="U54" s="6"/>
      <c r="V54" s="10"/>
    </row>
    <row r="55" spans="1:22" ht="15.5">
      <c r="A55" s="5"/>
      <c r="B55" s="12"/>
      <c r="C55" s="12"/>
      <c r="D55" s="24"/>
      <c r="E55" s="24"/>
      <c r="F55" s="24"/>
      <c r="G55" s="24"/>
      <c r="H55" s="24"/>
      <c r="I55" s="22"/>
      <c r="J55" s="24"/>
      <c r="K55" s="9"/>
      <c r="L55" s="9"/>
      <c r="M55" s="15"/>
      <c r="N55" s="15"/>
      <c r="O55" s="9"/>
      <c r="P55" s="9"/>
      <c r="Q55" s="9"/>
      <c r="R55" s="9"/>
      <c r="S55" s="10"/>
      <c r="T55" s="10"/>
      <c r="U55" s="6"/>
      <c r="V55" s="10"/>
    </row>
    <row r="56" spans="1:22" ht="15.5">
      <c r="A56" s="5"/>
      <c r="B56" s="12"/>
      <c r="C56" s="12"/>
      <c r="D56" s="24"/>
      <c r="E56" s="24"/>
      <c r="F56" s="24"/>
      <c r="G56" s="24"/>
      <c r="H56" s="24"/>
      <c r="I56" s="22"/>
      <c r="J56" s="24"/>
      <c r="K56" s="9"/>
      <c r="L56" s="9"/>
      <c r="M56" s="15"/>
      <c r="N56" s="15"/>
      <c r="O56" s="9"/>
      <c r="P56" s="9"/>
      <c r="Q56" s="9"/>
      <c r="R56" s="9"/>
      <c r="S56" s="10"/>
      <c r="T56" s="10"/>
      <c r="U56" s="6"/>
      <c r="V56" s="10"/>
    </row>
    <row r="57" spans="1:22" ht="15.5">
      <c r="A57" s="5"/>
      <c r="B57" s="12"/>
      <c r="C57" s="12"/>
      <c r="D57" s="24"/>
      <c r="E57" s="24"/>
      <c r="F57" s="24"/>
      <c r="G57" s="24"/>
      <c r="H57" s="24"/>
      <c r="I57" s="22"/>
      <c r="J57" s="24"/>
      <c r="K57" s="9"/>
      <c r="L57" s="9"/>
      <c r="M57" s="15"/>
      <c r="N57" s="15"/>
      <c r="O57" s="9"/>
      <c r="P57" s="9"/>
      <c r="Q57" s="9"/>
      <c r="R57" s="9"/>
      <c r="S57" s="10"/>
      <c r="T57" s="10"/>
      <c r="U57" s="6"/>
      <c r="V57" s="10"/>
    </row>
    <row r="58" spans="1:22" ht="15.5">
      <c r="A58" s="5"/>
      <c r="B58" s="12"/>
      <c r="C58" s="12"/>
      <c r="D58" s="24"/>
      <c r="E58" s="24"/>
      <c r="F58" s="24"/>
      <c r="G58" s="24"/>
      <c r="H58" s="24"/>
      <c r="I58" s="22"/>
      <c r="J58" s="24"/>
      <c r="K58" s="9"/>
      <c r="L58" s="9"/>
      <c r="M58" s="15"/>
      <c r="N58" s="15"/>
      <c r="O58" s="9"/>
      <c r="P58" s="9"/>
      <c r="Q58" s="9"/>
      <c r="R58" s="9"/>
      <c r="S58" s="10"/>
      <c r="T58" s="10"/>
      <c r="U58" s="6"/>
      <c r="V58" s="10"/>
    </row>
    <row r="59" spans="1:22" ht="15.5">
      <c r="A59" s="5"/>
      <c r="B59" s="12"/>
      <c r="C59" s="12"/>
      <c r="D59" s="24"/>
      <c r="E59" s="24"/>
      <c r="F59" s="24"/>
      <c r="G59" s="24"/>
      <c r="H59" s="24"/>
      <c r="I59" s="22"/>
      <c r="J59" s="24"/>
      <c r="K59" s="9"/>
      <c r="L59" s="9"/>
      <c r="M59" s="15"/>
      <c r="N59" s="15"/>
      <c r="O59" s="9"/>
      <c r="P59" s="9"/>
      <c r="Q59" s="9"/>
      <c r="R59" s="9"/>
      <c r="S59" s="10"/>
      <c r="T59" s="10"/>
      <c r="U59" s="6"/>
      <c r="V59" s="10"/>
    </row>
    <row r="60" spans="1:22" ht="15.5">
      <c r="A60" s="5"/>
      <c r="B60" s="12"/>
      <c r="C60" s="12"/>
      <c r="D60" s="24"/>
      <c r="E60" s="24"/>
      <c r="F60" s="24"/>
      <c r="G60" s="24"/>
      <c r="H60" s="24"/>
      <c r="I60" s="22"/>
      <c r="J60" s="24"/>
      <c r="K60" s="9"/>
      <c r="L60" s="9"/>
      <c r="M60" s="15"/>
      <c r="N60" s="15"/>
      <c r="O60" s="9"/>
      <c r="P60" s="9"/>
      <c r="Q60" s="9"/>
      <c r="R60" s="9"/>
      <c r="S60" s="10"/>
      <c r="T60" s="10"/>
      <c r="U60" s="6"/>
      <c r="V60" s="10"/>
    </row>
    <row r="61" spans="1:22" ht="15.5">
      <c r="A61" s="5"/>
      <c r="B61" s="12"/>
      <c r="C61" s="12"/>
      <c r="D61" s="24"/>
      <c r="E61" s="24"/>
      <c r="F61" s="24"/>
      <c r="G61" s="24"/>
      <c r="H61" s="24"/>
      <c r="I61" s="22"/>
      <c r="J61" s="24"/>
      <c r="K61" s="9"/>
      <c r="L61" s="9"/>
      <c r="M61" s="15"/>
      <c r="N61" s="15"/>
      <c r="O61" s="9"/>
      <c r="P61" s="9"/>
      <c r="Q61" s="9"/>
      <c r="R61" s="9"/>
      <c r="S61" s="10"/>
      <c r="T61" s="10"/>
      <c r="U61" s="6"/>
      <c r="V61" s="10"/>
    </row>
    <row r="62" spans="1:22" ht="15.5">
      <c r="A62" s="5"/>
      <c r="B62" s="12"/>
      <c r="C62" s="12"/>
      <c r="D62" s="24"/>
      <c r="E62" s="24"/>
      <c r="F62" s="24"/>
      <c r="G62" s="24"/>
      <c r="H62" s="24"/>
      <c r="I62" s="22"/>
      <c r="J62" s="24"/>
      <c r="K62" s="9"/>
      <c r="L62" s="9"/>
      <c r="M62" s="15"/>
      <c r="N62" s="15"/>
      <c r="O62" s="9"/>
      <c r="P62" s="9"/>
      <c r="Q62" s="9"/>
      <c r="R62" s="9"/>
      <c r="S62" s="10"/>
      <c r="T62" s="10"/>
      <c r="U62" s="6"/>
      <c r="V62" s="10"/>
    </row>
    <row r="63" spans="1:22" ht="15.5">
      <c r="A63" s="5"/>
      <c r="B63" s="12"/>
      <c r="C63" s="12"/>
      <c r="D63" s="24"/>
      <c r="E63" s="24"/>
      <c r="F63" s="24"/>
      <c r="G63" s="24"/>
      <c r="H63" s="24"/>
      <c r="I63" s="22"/>
      <c r="J63" s="24"/>
      <c r="K63" s="9"/>
      <c r="L63" s="9"/>
      <c r="M63" s="15"/>
      <c r="N63" s="15"/>
      <c r="O63" s="9"/>
      <c r="P63" s="9"/>
      <c r="Q63" s="9"/>
      <c r="R63" s="9"/>
      <c r="S63" s="10"/>
      <c r="T63" s="10"/>
      <c r="U63" s="6"/>
      <c r="V63" s="10"/>
    </row>
    <row r="64" spans="1:22" ht="15.5">
      <c r="A64" s="5"/>
      <c r="B64" s="12"/>
      <c r="C64" s="12"/>
      <c r="D64" s="24"/>
      <c r="E64" s="24"/>
      <c r="F64" s="24"/>
      <c r="G64" s="24"/>
      <c r="H64" s="24"/>
      <c r="I64" s="22"/>
      <c r="J64" s="24"/>
      <c r="K64" s="9"/>
      <c r="L64" s="9"/>
      <c r="M64" s="15"/>
      <c r="N64" s="15"/>
      <c r="O64" s="9"/>
      <c r="P64" s="9"/>
      <c r="Q64" s="9"/>
      <c r="R64" s="9"/>
      <c r="S64" s="10"/>
      <c r="T64" s="10"/>
      <c r="U64" s="6"/>
      <c r="V64" s="10"/>
    </row>
    <row r="65" spans="1:22" ht="15.5">
      <c r="A65" s="5"/>
      <c r="B65" s="12"/>
      <c r="C65" s="12"/>
      <c r="D65" s="24"/>
      <c r="E65" s="24"/>
      <c r="F65" s="24"/>
      <c r="G65" s="24"/>
      <c r="H65" s="24"/>
      <c r="I65" s="22"/>
      <c r="J65" s="24"/>
      <c r="K65" s="9"/>
      <c r="L65" s="9"/>
      <c r="M65" s="15"/>
      <c r="N65" s="15"/>
      <c r="O65" s="9"/>
      <c r="P65" s="9"/>
      <c r="Q65" s="9"/>
      <c r="R65" s="9"/>
      <c r="S65" s="10"/>
      <c r="T65" s="10"/>
      <c r="U65" s="6"/>
      <c r="V65" s="10"/>
    </row>
    <row r="66" spans="1:22" ht="15.5">
      <c r="A66" s="5"/>
      <c r="B66" s="12"/>
      <c r="C66" s="12"/>
      <c r="D66" s="24"/>
      <c r="E66" s="24"/>
      <c r="F66" s="24"/>
      <c r="G66" s="24"/>
      <c r="H66" s="24"/>
      <c r="I66" s="22"/>
      <c r="J66" s="24"/>
      <c r="K66" s="9"/>
      <c r="L66" s="9"/>
      <c r="M66" s="15"/>
      <c r="N66" s="15"/>
      <c r="O66" s="9"/>
      <c r="P66" s="9"/>
      <c r="Q66" s="9"/>
      <c r="R66" s="9"/>
      <c r="S66" s="10"/>
      <c r="T66" s="10"/>
      <c r="U66" s="6"/>
      <c r="V66" s="10"/>
    </row>
    <row r="67" spans="1:22" ht="15.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3"/>
      <c r="T67" s="13"/>
      <c r="U67" s="6"/>
      <c r="V67" s="13"/>
    </row>
    <row r="68" spans="1:2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</sheetData>
  <sortState xmlns:xlrd2="http://schemas.microsoft.com/office/spreadsheetml/2017/richdata2" ref="B14:V31">
    <sortCondition descending="1" ref="T14:T31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B0955-0B2D-4FD2-BBA5-E737D9C20C8C}">
  <dimension ref="A1:V71"/>
  <sheetViews>
    <sheetView tabSelected="1" zoomScale="80" zoomScaleNormal="80" workbookViewId="0">
      <selection activeCell="N25" sqref="N25"/>
    </sheetView>
  </sheetViews>
  <sheetFormatPr defaultRowHeight="14.5"/>
  <cols>
    <col min="2" max="2" width="16.54296875" customWidth="1"/>
    <col min="3" max="3" width="18.81640625" customWidth="1"/>
    <col min="7" max="7" width="8.6328125" customWidth="1"/>
    <col min="13" max="13" width="8.54296875" customWidth="1"/>
    <col min="21" max="21" width="7.7265625" customWidth="1"/>
    <col min="22" max="22" width="10.08984375" bestFit="1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13"/>
      <c r="V1" s="2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13"/>
      <c r="V2" s="2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13"/>
      <c r="V3" s="2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13"/>
      <c r="V4" s="2"/>
    </row>
    <row r="5" spans="1:22" ht="4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2"/>
      <c r="U5" s="13"/>
      <c r="V5" s="2"/>
    </row>
    <row r="6" spans="1:22" ht="1" hidden="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13"/>
      <c r="V6" s="4"/>
    </row>
    <row r="7" spans="1:22" hidden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  <c r="U7" s="13"/>
      <c r="V7" s="4"/>
    </row>
    <row r="8" spans="1:22" hidden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13"/>
      <c r="V8" s="4"/>
    </row>
    <row r="9" spans="1:2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  <c r="T9" s="2"/>
      <c r="U9" s="13"/>
      <c r="V9" s="2"/>
    </row>
    <row r="10" spans="1:2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/>
      <c r="T10" s="2"/>
      <c r="U10" s="13"/>
      <c r="V10" s="2"/>
    </row>
    <row r="11" spans="1:22" ht="8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2"/>
      <c r="T11" s="2"/>
      <c r="U11" s="13"/>
      <c r="V11" s="2"/>
    </row>
    <row r="12" spans="1:22" ht="116.5" customHeight="1">
      <c r="A12" s="1"/>
      <c r="B12" s="1"/>
      <c r="C12" s="1"/>
      <c r="D12" s="23" t="s">
        <v>106</v>
      </c>
      <c r="E12" s="23" t="s">
        <v>5</v>
      </c>
      <c r="F12" s="23" t="s">
        <v>3</v>
      </c>
      <c r="G12" s="23" t="s">
        <v>4</v>
      </c>
      <c r="H12" s="23" t="s">
        <v>107</v>
      </c>
      <c r="I12" s="23" t="s">
        <v>290</v>
      </c>
      <c r="J12" s="23" t="s">
        <v>6</v>
      </c>
      <c r="K12" s="23" t="s">
        <v>108</v>
      </c>
      <c r="L12" s="23" t="s">
        <v>11</v>
      </c>
      <c r="M12" s="23" t="s">
        <v>9</v>
      </c>
      <c r="N12" s="23" t="s">
        <v>109</v>
      </c>
      <c r="O12" s="28" t="s">
        <v>10</v>
      </c>
      <c r="P12" s="28" t="s">
        <v>8</v>
      </c>
      <c r="Q12" s="28" t="s">
        <v>7</v>
      </c>
      <c r="R12" s="28" t="s">
        <v>110</v>
      </c>
      <c r="S12" s="2"/>
      <c r="T12" s="2"/>
      <c r="U12" s="13"/>
      <c r="V12" s="2"/>
    </row>
    <row r="13" spans="1:22" ht="15.5">
      <c r="A13" s="5"/>
      <c r="B13" s="6" t="s">
        <v>0</v>
      </c>
      <c r="C13" s="6" t="s">
        <v>1</v>
      </c>
      <c r="D13" s="7">
        <v>1</v>
      </c>
      <c r="E13" s="7">
        <v>2</v>
      </c>
      <c r="F13" s="7">
        <v>3</v>
      </c>
      <c r="G13" s="7">
        <v>4</v>
      </c>
      <c r="H13" s="7">
        <v>5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7">
        <v>13</v>
      </c>
      <c r="Q13" s="7">
        <v>14</v>
      </c>
      <c r="R13" s="17">
        <v>15</v>
      </c>
      <c r="S13" s="6" t="s">
        <v>2</v>
      </c>
      <c r="T13" s="6" t="s">
        <v>111</v>
      </c>
      <c r="U13" s="6"/>
      <c r="V13" s="6" t="s">
        <v>208</v>
      </c>
    </row>
    <row r="14" spans="1:22" ht="15.5">
      <c r="A14" s="5"/>
      <c r="B14" s="8" t="s">
        <v>38</v>
      </c>
      <c r="C14" s="8" t="s">
        <v>65</v>
      </c>
      <c r="D14" s="18">
        <v>8</v>
      </c>
      <c r="E14" s="18">
        <v>0</v>
      </c>
      <c r="F14" s="18">
        <v>4</v>
      </c>
      <c r="G14" s="18">
        <v>0</v>
      </c>
      <c r="H14" s="18">
        <v>5</v>
      </c>
      <c r="I14" s="18">
        <v>0</v>
      </c>
      <c r="J14" s="18">
        <v>10</v>
      </c>
      <c r="K14" s="18">
        <v>0</v>
      </c>
      <c r="L14" s="18">
        <v>0</v>
      </c>
      <c r="M14" s="18">
        <v>6</v>
      </c>
      <c r="N14" s="18">
        <v>10</v>
      </c>
      <c r="O14" s="29">
        <v>0</v>
      </c>
      <c r="P14" s="29">
        <v>8</v>
      </c>
      <c r="Q14" s="29">
        <v>0</v>
      </c>
      <c r="R14" s="29">
        <v>0</v>
      </c>
      <c r="S14" s="10">
        <f>SUM(D14:R14)</f>
        <v>51</v>
      </c>
      <c r="T14" s="10">
        <f>LARGE(D14:R14,1)+LARGE(D14:R14,2)+LARGE(D14:R14,3)+LARGE(D14:R14,4)+LARGE(D14:R14,5)+LARGE(D14:R14,6)</f>
        <v>47</v>
      </c>
      <c r="U14" s="6"/>
      <c r="V14" s="10" t="str">
        <f>IF(COUNTIF(D14:R14,"&gt;0")&gt;4,"Yes","No")</f>
        <v>Yes</v>
      </c>
    </row>
    <row r="15" spans="1:22" ht="15.5">
      <c r="A15" s="5"/>
      <c r="B15" s="8" t="s">
        <v>180</v>
      </c>
      <c r="C15" s="8" t="s">
        <v>55</v>
      </c>
      <c r="D15" s="18">
        <v>0</v>
      </c>
      <c r="E15" s="18">
        <v>0</v>
      </c>
      <c r="F15" s="18">
        <v>10</v>
      </c>
      <c r="G15" s="18">
        <v>0</v>
      </c>
      <c r="H15" s="18">
        <v>10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29">
        <v>0</v>
      </c>
      <c r="P15" s="29">
        <v>10</v>
      </c>
      <c r="Q15" s="29">
        <v>0</v>
      </c>
      <c r="R15" s="29">
        <v>10</v>
      </c>
      <c r="S15" s="10">
        <f>SUM(D15:R15)</f>
        <v>40</v>
      </c>
      <c r="T15" s="10">
        <f>LARGE(D15:R15,1)+LARGE(D15:R15,2)+LARGE(D15:R15,3)+LARGE(D15:R15,4)+LARGE(D15:R15,5)+LARGE(D15:R15,6)</f>
        <v>40</v>
      </c>
      <c r="U15" s="6"/>
      <c r="V15" s="10" t="str">
        <f>IF(COUNTIF(D15:R15,"&gt;0")&gt;4,"Yes","No")</f>
        <v>No</v>
      </c>
    </row>
    <row r="16" spans="1:22" ht="15.5">
      <c r="A16" s="5"/>
      <c r="B16" s="8" t="s">
        <v>64</v>
      </c>
      <c r="C16" s="8" t="s">
        <v>65</v>
      </c>
      <c r="D16" s="18">
        <v>1</v>
      </c>
      <c r="E16" s="18">
        <v>0</v>
      </c>
      <c r="F16" s="18">
        <v>4</v>
      </c>
      <c r="G16" s="18">
        <v>0</v>
      </c>
      <c r="H16" s="18">
        <v>1</v>
      </c>
      <c r="I16" s="18">
        <v>0</v>
      </c>
      <c r="J16" s="18">
        <v>8</v>
      </c>
      <c r="K16" s="18">
        <v>0</v>
      </c>
      <c r="L16" s="18">
        <v>0</v>
      </c>
      <c r="M16" s="18">
        <v>5</v>
      </c>
      <c r="N16" s="18">
        <v>8</v>
      </c>
      <c r="O16" s="29">
        <v>0</v>
      </c>
      <c r="P16" s="29">
        <v>5</v>
      </c>
      <c r="Q16" s="29">
        <v>0</v>
      </c>
      <c r="R16" s="29">
        <v>6</v>
      </c>
      <c r="S16" s="10">
        <f>SUM(D16:R16)</f>
        <v>38</v>
      </c>
      <c r="T16" s="10">
        <f>LARGE(D16:R16,1)+LARGE(D16:R16,2)+LARGE(D16:R16,3)+LARGE(D16:R16,4)+LARGE(D16:R16,5)+LARGE(D16:R16,6)</f>
        <v>36</v>
      </c>
      <c r="U16" s="6"/>
      <c r="V16" s="10" t="str">
        <f>IF(COUNTIF(D16:R16,"&gt;0")&gt;4,"Yes","No")</f>
        <v>Yes</v>
      </c>
    </row>
    <row r="17" spans="1:22" ht="15.5">
      <c r="A17" s="5"/>
      <c r="B17" s="11" t="s">
        <v>94</v>
      </c>
      <c r="C17" s="11" t="s">
        <v>91</v>
      </c>
      <c r="D17" s="18">
        <v>6</v>
      </c>
      <c r="E17" s="18">
        <v>0</v>
      </c>
      <c r="F17" s="18">
        <v>1</v>
      </c>
      <c r="G17" s="18">
        <v>0</v>
      </c>
      <c r="H17" s="18">
        <v>6</v>
      </c>
      <c r="I17" s="18">
        <v>0</v>
      </c>
      <c r="J17" s="18">
        <v>6</v>
      </c>
      <c r="K17" s="18">
        <v>0</v>
      </c>
      <c r="L17" s="18">
        <v>1</v>
      </c>
      <c r="M17" s="18">
        <v>0</v>
      </c>
      <c r="N17" s="18">
        <v>6</v>
      </c>
      <c r="O17" s="29">
        <v>0</v>
      </c>
      <c r="P17" s="29">
        <v>1</v>
      </c>
      <c r="Q17" s="29">
        <v>0</v>
      </c>
      <c r="R17" s="29">
        <v>0</v>
      </c>
      <c r="S17" s="10">
        <f>SUM(D17:R17)</f>
        <v>27</v>
      </c>
      <c r="T17" s="10">
        <f>LARGE(D17:R17,1)+LARGE(D17:R17,2)+LARGE(D17:R17,3)+LARGE(D17:R17,4)+LARGE(D17:R17,5)+LARGE(D17:R17,6)</f>
        <v>26</v>
      </c>
      <c r="U17" s="6"/>
      <c r="V17" s="10" t="str">
        <f>IF(COUNTIF(D17:R17,"&gt;0")&gt;4,"Yes","No")</f>
        <v>Yes</v>
      </c>
    </row>
    <row r="18" spans="1:22" ht="15.5">
      <c r="A18" s="5"/>
      <c r="B18" s="11" t="s">
        <v>181</v>
      </c>
      <c r="C18" s="11" t="s">
        <v>161</v>
      </c>
      <c r="D18" s="18">
        <v>0</v>
      </c>
      <c r="E18" s="18">
        <v>0</v>
      </c>
      <c r="F18" s="18">
        <v>1</v>
      </c>
      <c r="G18" s="18">
        <v>0</v>
      </c>
      <c r="H18" s="18">
        <v>8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29">
        <v>0</v>
      </c>
      <c r="P18" s="29">
        <v>6</v>
      </c>
      <c r="Q18" s="29">
        <v>0</v>
      </c>
      <c r="R18" s="29">
        <v>8</v>
      </c>
      <c r="S18" s="10">
        <f>SUM(D18:R18)</f>
        <v>23</v>
      </c>
      <c r="T18" s="10">
        <f>LARGE(D18:R18,1)+LARGE(D18:R18,2)+LARGE(D18:R18,3)+LARGE(D18:R18,4)+LARGE(D18:R18,5)+LARGE(D18:R18,6)</f>
        <v>23</v>
      </c>
      <c r="U18" s="6"/>
      <c r="V18" s="10" t="str">
        <f>IF(COUNTIF(D18:R18,"&gt;0")&gt;4,"Yes","No")</f>
        <v>No</v>
      </c>
    </row>
    <row r="19" spans="1:22" ht="15.5">
      <c r="A19" s="5"/>
      <c r="B19" s="8" t="s">
        <v>49</v>
      </c>
      <c r="C19" s="8" t="s">
        <v>50</v>
      </c>
      <c r="D19" s="18">
        <v>10</v>
      </c>
      <c r="E19" s="18">
        <v>0</v>
      </c>
      <c r="F19" s="18">
        <v>8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29">
        <v>0</v>
      </c>
      <c r="P19" s="29">
        <v>0</v>
      </c>
      <c r="Q19" s="29">
        <v>0</v>
      </c>
      <c r="R19" s="29">
        <v>0</v>
      </c>
      <c r="S19" s="10">
        <f>SUM(D19:R19)</f>
        <v>18</v>
      </c>
      <c r="T19" s="10">
        <f>LARGE(D19:R19,1)+LARGE(D19:R19,2)+LARGE(D19:R19,3)+LARGE(D19:R19,4)+LARGE(D19:R19,5)+LARGE(D19:R19,6)</f>
        <v>18</v>
      </c>
      <c r="U19" s="6"/>
      <c r="V19" s="10" t="str">
        <f>IF(COUNTIF(D19:R19,"&gt;0")&gt;4,"Yes","No")</f>
        <v>No</v>
      </c>
    </row>
    <row r="20" spans="1:22" ht="15.5">
      <c r="A20" s="5"/>
      <c r="B20" s="11" t="s">
        <v>149</v>
      </c>
      <c r="C20" s="11" t="s">
        <v>150</v>
      </c>
      <c r="D20" s="18">
        <v>0</v>
      </c>
      <c r="E20" s="18">
        <v>10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29">
        <v>0</v>
      </c>
      <c r="P20" s="29">
        <v>0</v>
      </c>
      <c r="Q20" s="29">
        <v>0</v>
      </c>
      <c r="R20" s="29">
        <v>0</v>
      </c>
      <c r="S20" s="10">
        <f>SUM(D20:R20)</f>
        <v>10</v>
      </c>
      <c r="T20" s="10">
        <f>LARGE(D20:R20,1)+LARGE(D20:R20,2)+LARGE(D20:R20,3)+LARGE(D20:R20,4)+LARGE(D20:R20,5)+LARGE(D20:R20,6)</f>
        <v>10</v>
      </c>
      <c r="U20" s="6"/>
      <c r="V20" s="10" t="str">
        <f>IF(COUNTIF(D20:R20,"&gt;0")&gt;4,"Yes","No")</f>
        <v>No</v>
      </c>
    </row>
    <row r="21" spans="1:22" ht="15.5">
      <c r="A21" s="5"/>
      <c r="B21" s="11" t="s">
        <v>196</v>
      </c>
      <c r="C21" s="11" t="s">
        <v>184</v>
      </c>
      <c r="D21" s="18">
        <v>0</v>
      </c>
      <c r="E21" s="18">
        <v>0</v>
      </c>
      <c r="F21" s="18">
        <v>0</v>
      </c>
      <c r="G21" s="18">
        <v>10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29">
        <v>0</v>
      </c>
      <c r="P21" s="29">
        <v>0</v>
      </c>
      <c r="Q21" s="29">
        <v>0</v>
      </c>
      <c r="R21" s="29">
        <v>0</v>
      </c>
      <c r="S21" s="10">
        <f>SUM(D21:R21)</f>
        <v>10</v>
      </c>
      <c r="T21" s="10">
        <f>LARGE(D21:R21,1)+LARGE(D21:R21,2)+LARGE(D21:R21,3)+LARGE(D21:R21,4)+LARGE(D21:R21,5)+LARGE(D21:R21,6)</f>
        <v>10</v>
      </c>
      <c r="U21" s="6"/>
      <c r="V21" s="10" t="str">
        <f>IF(COUNTIF(D21:R21,"&gt;0")&gt;4,"Yes","No")</f>
        <v>No</v>
      </c>
    </row>
    <row r="22" spans="1:22" ht="15.5">
      <c r="A22" s="5"/>
      <c r="B22" s="11" t="s">
        <v>260</v>
      </c>
      <c r="C22" s="11" t="s">
        <v>261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10</v>
      </c>
      <c r="N22" s="18">
        <v>0</v>
      </c>
      <c r="O22" s="29">
        <v>0</v>
      </c>
      <c r="P22" s="29">
        <v>0</v>
      </c>
      <c r="Q22" s="29">
        <v>0</v>
      </c>
      <c r="R22" s="29">
        <v>0</v>
      </c>
      <c r="S22" s="10">
        <f>SUM(D22:R22)</f>
        <v>10</v>
      </c>
      <c r="T22" s="10">
        <f>LARGE(D22:R22,1)+LARGE(D22:R22,2)+LARGE(D22:R22,3)+LARGE(D22:R22,4)+LARGE(D22:R22,5)+LARGE(D22:R22,6)</f>
        <v>10</v>
      </c>
      <c r="U22" s="6"/>
      <c r="V22" s="10" t="str">
        <f>IF(COUNTIF(D22:R22,"&gt;0")&gt;4,"Yes","No")</f>
        <v>No</v>
      </c>
    </row>
    <row r="23" spans="1:22" ht="15.5">
      <c r="A23" s="5"/>
      <c r="B23" s="11"/>
      <c r="C23" s="11"/>
      <c r="D23" s="22"/>
      <c r="E23" s="22"/>
      <c r="F23" s="22"/>
      <c r="G23" s="22"/>
      <c r="H23" s="22"/>
      <c r="I23" s="22"/>
      <c r="J23" s="22"/>
      <c r="K23" s="9"/>
      <c r="L23" s="9"/>
      <c r="M23" s="9"/>
      <c r="N23" s="9"/>
      <c r="O23" s="9"/>
      <c r="P23" s="9"/>
      <c r="Q23" s="9"/>
      <c r="R23" s="9"/>
      <c r="S23" s="10"/>
      <c r="T23" s="10"/>
      <c r="U23" s="6"/>
      <c r="V23" s="10"/>
    </row>
    <row r="24" spans="1:22" ht="15.5">
      <c r="A24" s="5"/>
      <c r="B24" s="8"/>
      <c r="C24" s="8"/>
      <c r="D24" s="22"/>
      <c r="E24" s="22"/>
      <c r="F24" s="22"/>
      <c r="G24" s="22"/>
      <c r="H24" s="22"/>
      <c r="I24" s="22"/>
      <c r="J24" s="22"/>
      <c r="K24" s="9"/>
      <c r="L24" s="9"/>
      <c r="M24" s="9"/>
      <c r="N24" s="9"/>
      <c r="O24" s="9"/>
      <c r="P24" s="9"/>
      <c r="Q24" s="9"/>
      <c r="R24" s="9"/>
      <c r="S24" s="10"/>
      <c r="T24" s="10"/>
      <c r="U24" s="6"/>
      <c r="V24" s="10"/>
    </row>
    <row r="25" spans="1:22" ht="15.5">
      <c r="A25" s="5"/>
      <c r="B25" s="11"/>
      <c r="C25" s="11"/>
      <c r="D25" s="22"/>
      <c r="E25" s="22"/>
      <c r="F25" s="22"/>
      <c r="G25" s="22"/>
      <c r="H25" s="22"/>
      <c r="I25" s="22"/>
      <c r="J25" s="22"/>
      <c r="K25" s="9"/>
      <c r="L25" s="9"/>
      <c r="M25" s="9"/>
      <c r="N25" s="9"/>
      <c r="O25" s="9"/>
      <c r="P25" s="9"/>
      <c r="Q25" s="9"/>
      <c r="R25" s="9"/>
      <c r="S25" s="10"/>
      <c r="T25" s="10"/>
      <c r="U25" s="6"/>
      <c r="V25" s="10"/>
    </row>
    <row r="26" spans="1:22" ht="15.5">
      <c r="A26" s="5"/>
      <c r="B26" s="11"/>
      <c r="C26" s="11"/>
      <c r="D26" s="22"/>
      <c r="E26" s="22"/>
      <c r="F26" s="22"/>
      <c r="G26" s="22"/>
      <c r="H26" s="22"/>
      <c r="I26" s="22"/>
      <c r="J26" s="22"/>
      <c r="K26" s="9"/>
      <c r="L26" s="9"/>
      <c r="M26" s="9"/>
      <c r="N26" s="9"/>
      <c r="O26" s="9"/>
      <c r="P26" s="9"/>
      <c r="Q26" s="9"/>
      <c r="R26" s="9"/>
      <c r="S26" s="10"/>
      <c r="T26" s="10"/>
      <c r="U26" s="6"/>
      <c r="V26" s="10"/>
    </row>
    <row r="27" spans="1:22" ht="15.5">
      <c r="A27" s="5"/>
      <c r="B27" s="11"/>
      <c r="C27" s="11"/>
      <c r="D27" s="22"/>
      <c r="E27" s="22"/>
      <c r="F27" s="22"/>
      <c r="G27" s="22"/>
      <c r="H27" s="22"/>
      <c r="I27" s="22"/>
      <c r="J27" s="22"/>
      <c r="K27" s="9"/>
      <c r="L27" s="9"/>
      <c r="M27" s="9"/>
      <c r="N27" s="9"/>
      <c r="O27" s="9"/>
      <c r="P27" s="9"/>
      <c r="Q27" s="9"/>
      <c r="R27" s="9"/>
      <c r="S27" s="10"/>
      <c r="T27" s="10"/>
      <c r="U27" s="6"/>
      <c r="V27" s="10"/>
    </row>
    <row r="28" spans="1:22" ht="15.5">
      <c r="A28" s="5"/>
      <c r="B28" s="11"/>
      <c r="C28" s="11"/>
      <c r="D28" s="22"/>
      <c r="E28" s="22"/>
      <c r="F28" s="22"/>
      <c r="G28" s="22"/>
      <c r="H28" s="22"/>
      <c r="I28" s="22"/>
      <c r="J28" s="22"/>
      <c r="K28" s="9"/>
      <c r="L28" s="9"/>
      <c r="M28" s="9"/>
      <c r="N28" s="9"/>
      <c r="O28" s="9"/>
      <c r="P28" s="9"/>
      <c r="Q28" s="9"/>
      <c r="R28" s="9"/>
      <c r="S28" s="10"/>
      <c r="T28" s="10"/>
      <c r="U28" s="6"/>
      <c r="V28" s="10"/>
    </row>
    <row r="29" spans="1:22" ht="15.5">
      <c r="A29" s="5"/>
      <c r="B29" s="8"/>
      <c r="C29" s="8"/>
      <c r="D29" s="22"/>
      <c r="E29" s="22"/>
      <c r="F29" s="22"/>
      <c r="G29" s="22"/>
      <c r="H29" s="22"/>
      <c r="I29" s="22"/>
      <c r="J29" s="22"/>
      <c r="K29" s="9"/>
      <c r="L29" s="9"/>
      <c r="M29" s="9"/>
      <c r="N29" s="9"/>
      <c r="O29" s="9"/>
      <c r="P29" s="9"/>
      <c r="Q29" s="9"/>
      <c r="R29" s="9"/>
      <c r="S29" s="10"/>
      <c r="T29" s="10"/>
      <c r="U29" s="6"/>
      <c r="V29" s="10"/>
    </row>
    <row r="30" spans="1:22" ht="15.5">
      <c r="A30" s="5"/>
      <c r="B30" s="11"/>
      <c r="C30" s="11"/>
      <c r="D30" s="22"/>
      <c r="E30" s="22"/>
      <c r="F30" s="22"/>
      <c r="G30" s="22"/>
      <c r="H30" s="22"/>
      <c r="I30" s="22"/>
      <c r="J30" s="22"/>
      <c r="K30" s="9"/>
      <c r="L30" s="9"/>
      <c r="M30" s="9"/>
      <c r="N30" s="9"/>
      <c r="O30" s="9"/>
      <c r="P30" s="9"/>
      <c r="Q30" s="9"/>
      <c r="R30" s="9"/>
      <c r="S30" s="10"/>
      <c r="T30" s="10"/>
      <c r="U30" s="6"/>
      <c r="V30" s="10"/>
    </row>
    <row r="31" spans="1:22" ht="15.5">
      <c r="A31" s="5"/>
      <c r="B31" s="8"/>
      <c r="C31" s="8"/>
      <c r="D31" s="22"/>
      <c r="E31" s="22"/>
      <c r="F31" s="22"/>
      <c r="G31" s="22"/>
      <c r="H31" s="22"/>
      <c r="I31" s="22"/>
      <c r="J31" s="22"/>
      <c r="K31" s="9"/>
      <c r="L31" s="9"/>
      <c r="M31" s="9"/>
      <c r="N31" s="9"/>
      <c r="O31" s="9"/>
      <c r="P31" s="9"/>
      <c r="Q31" s="9"/>
      <c r="R31" s="9"/>
      <c r="S31" s="10"/>
      <c r="T31" s="10"/>
      <c r="U31" s="6"/>
      <c r="V31" s="10"/>
    </row>
    <row r="32" spans="1:22" ht="15.5">
      <c r="A32" s="5"/>
      <c r="B32" s="11"/>
      <c r="C32" s="11"/>
      <c r="D32" s="22"/>
      <c r="E32" s="22"/>
      <c r="F32" s="22"/>
      <c r="G32" s="22"/>
      <c r="H32" s="22"/>
      <c r="I32" s="22"/>
      <c r="J32" s="22"/>
      <c r="K32" s="9"/>
      <c r="L32" s="9"/>
      <c r="M32" s="9"/>
      <c r="N32" s="9"/>
      <c r="O32" s="9"/>
      <c r="P32" s="9"/>
      <c r="Q32" s="9"/>
      <c r="R32" s="9"/>
      <c r="S32" s="10"/>
      <c r="T32" s="10"/>
      <c r="U32" s="6"/>
      <c r="V32" s="10"/>
    </row>
    <row r="33" spans="1:22" ht="15.5">
      <c r="A33" s="5"/>
      <c r="B33" s="11"/>
      <c r="C33" s="11"/>
      <c r="D33" s="22"/>
      <c r="E33" s="22"/>
      <c r="F33" s="22"/>
      <c r="G33" s="22"/>
      <c r="H33" s="22"/>
      <c r="I33" s="22"/>
      <c r="J33" s="22"/>
      <c r="K33" s="9"/>
      <c r="L33" s="9"/>
      <c r="M33" s="9"/>
      <c r="N33" s="9"/>
      <c r="O33" s="9"/>
      <c r="P33" s="9"/>
      <c r="Q33" s="9"/>
      <c r="R33" s="9"/>
      <c r="S33" s="10"/>
      <c r="T33" s="10"/>
      <c r="U33" s="6"/>
      <c r="V33" s="10"/>
    </row>
    <row r="34" spans="1:22" ht="15.5">
      <c r="A34" s="5"/>
      <c r="B34" s="11"/>
      <c r="C34" s="11"/>
      <c r="D34" s="22"/>
      <c r="E34" s="22"/>
      <c r="F34" s="22"/>
      <c r="G34" s="22"/>
      <c r="H34" s="22"/>
      <c r="I34" s="22"/>
      <c r="J34" s="22"/>
      <c r="K34" s="9"/>
      <c r="L34" s="9"/>
      <c r="M34" s="9"/>
      <c r="N34" s="9"/>
      <c r="O34" s="9"/>
      <c r="P34" s="9"/>
      <c r="Q34" s="9"/>
      <c r="R34" s="9"/>
      <c r="S34" s="10"/>
      <c r="T34" s="10"/>
      <c r="U34" s="6"/>
      <c r="V34" s="10"/>
    </row>
    <row r="35" spans="1:22" ht="15.5">
      <c r="A35" s="5"/>
      <c r="B35" s="11"/>
      <c r="C35" s="11"/>
      <c r="D35" s="25"/>
      <c r="E35" s="25"/>
      <c r="F35" s="25"/>
      <c r="G35" s="25"/>
      <c r="H35" s="25"/>
      <c r="I35" s="22"/>
      <c r="J35" s="22"/>
      <c r="K35" s="9"/>
      <c r="L35" s="9"/>
      <c r="M35" s="16"/>
      <c r="N35" s="16"/>
      <c r="O35" s="9"/>
      <c r="P35" s="9"/>
      <c r="Q35" s="9"/>
      <c r="R35" s="9"/>
      <c r="S35" s="10"/>
      <c r="T35" s="10"/>
      <c r="U35" s="6"/>
      <c r="V35" s="10"/>
    </row>
    <row r="36" spans="1:22" ht="15.5">
      <c r="A36" s="5"/>
      <c r="B36" s="11"/>
      <c r="C36" s="11"/>
      <c r="D36" s="25"/>
      <c r="E36" s="25"/>
      <c r="F36" s="25"/>
      <c r="G36" s="25"/>
      <c r="H36" s="25"/>
      <c r="I36" s="22"/>
      <c r="J36" s="22"/>
      <c r="K36" s="9"/>
      <c r="L36" s="9"/>
      <c r="M36" s="16"/>
      <c r="N36" s="16"/>
      <c r="O36" s="9"/>
      <c r="P36" s="9"/>
      <c r="Q36" s="9"/>
      <c r="R36" s="9"/>
      <c r="S36" s="10"/>
      <c r="T36" s="10"/>
      <c r="U36" s="6"/>
      <c r="V36" s="10"/>
    </row>
    <row r="37" spans="1:22" ht="15.5">
      <c r="A37" s="5"/>
      <c r="B37" s="11"/>
      <c r="C37" s="11"/>
      <c r="D37" s="24"/>
      <c r="E37" s="24"/>
      <c r="F37" s="24"/>
      <c r="G37" s="24"/>
      <c r="H37" s="24"/>
      <c r="I37" s="22"/>
      <c r="J37" s="24"/>
      <c r="K37" s="9"/>
      <c r="L37" s="9"/>
      <c r="M37" s="15"/>
      <c r="N37" s="15"/>
      <c r="O37" s="9"/>
      <c r="P37" s="9"/>
      <c r="Q37" s="9"/>
      <c r="R37" s="9"/>
      <c r="S37" s="10"/>
      <c r="T37" s="10"/>
      <c r="U37" s="6"/>
      <c r="V37" s="10"/>
    </row>
    <row r="38" spans="1:22" ht="15.5">
      <c r="A38" s="5"/>
      <c r="B38" s="11"/>
      <c r="C38" s="11"/>
      <c r="D38" s="24"/>
      <c r="E38" s="24"/>
      <c r="F38" s="24"/>
      <c r="G38" s="24"/>
      <c r="H38" s="24"/>
      <c r="I38" s="22"/>
      <c r="J38" s="24"/>
      <c r="K38" s="9"/>
      <c r="L38" s="9"/>
      <c r="M38" s="15"/>
      <c r="N38" s="15"/>
      <c r="O38" s="9"/>
      <c r="P38" s="9"/>
      <c r="Q38" s="9"/>
      <c r="R38" s="9"/>
      <c r="S38" s="10"/>
      <c r="T38" s="10"/>
      <c r="U38" s="6"/>
      <c r="V38" s="10"/>
    </row>
    <row r="39" spans="1:22" ht="15.5">
      <c r="A39" s="5"/>
      <c r="B39" s="12"/>
      <c r="C39" s="12"/>
      <c r="D39" s="24"/>
      <c r="E39" s="24"/>
      <c r="F39" s="24"/>
      <c r="G39" s="24"/>
      <c r="H39" s="24"/>
      <c r="I39" s="22"/>
      <c r="J39" s="24"/>
      <c r="K39" s="9"/>
      <c r="L39" s="9"/>
      <c r="M39" s="15"/>
      <c r="N39" s="15"/>
      <c r="O39" s="9"/>
      <c r="P39" s="9"/>
      <c r="Q39" s="9"/>
      <c r="R39" s="9"/>
      <c r="S39" s="10"/>
      <c r="T39" s="10"/>
      <c r="U39" s="6"/>
      <c r="V39" s="10"/>
    </row>
    <row r="40" spans="1:22" ht="15.5">
      <c r="A40" s="5"/>
      <c r="B40" s="12"/>
      <c r="C40" s="12"/>
      <c r="D40" s="24"/>
      <c r="E40" s="24"/>
      <c r="F40" s="24"/>
      <c r="G40" s="24"/>
      <c r="H40" s="24"/>
      <c r="I40" s="22"/>
      <c r="J40" s="24"/>
      <c r="K40" s="9"/>
      <c r="L40" s="9"/>
      <c r="M40" s="15"/>
      <c r="N40" s="15"/>
      <c r="O40" s="9"/>
      <c r="P40" s="9"/>
      <c r="Q40" s="9"/>
      <c r="R40" s="9"/>
      <c r="S40" s="10"/>
      <c r="T40" s="10"/>
      <c r="U40" s="6"/>
      <c r="V40" s="10"/>
    </row>
    <row r="41" spans="1:22" ht="15.5">
      <c r="A41" s="5"/>
      <c r="B41" s="12"/>
      <c r="C41" s="12"/>
      <c r="D41" s="24"/>
      <c r="E41" s="24"/>
      <c r="F41" s="24"/>
      <c r="G41" s="24"/>
      <c r="H41" s="24"/>
      <c r="I41" s="22"/>
      <c r="J41" s="24"/>
      <c r="K41" s="9"/>
      <c r="L41" s="9"/>
      <c r="M41" s="15"/>
      <c r="N41" s="15"/>
      <c r="O41" s="9"/>
      <c r="P41" s="9"/>
      <c r="Q41" s="9"/>
      <c r="R41" s="9"/>
      <c r="S41" s="10"/>
      <c r="T41" s="10"/>
      <c r="U41" s="6"/>
      <c r="V41" s="10"/>
    </row>
    <row r="42" spans="1:22" ht="15.5">
      <c r="A42" s="5"/>
      <c r="B42" s="12"/>
      <c r="C42" s="12"/>
      <c r="D42" s="24"/>
      <c r="E42" s="24"/>
      <c r="F42" s="24"/>
      <c r="G42" s="24"/>
      <c r="H42" s="24"/>
      <c r="I42" s="22"/>
      <c r="J42" s="24"/>
      <c r="K42" s="9"/>
      <c r="L42" s="9"/>
      <c r="M42" s="15"/>
      <c r="N42" s="15"/>
      <c r="O42" s="9"/>
      <c r="P42" s="9"/>
      <c r="Q42" s="9"/>
      <c r="R42" s="9"/>
      <c r="S42" s="10"/>
      <c r="T42" s="10"/>
      <c r="U42" s="6"/>
      <c r="V42" s="10"/>
    </row>
    <row r="43" spans="1:22" ht="15.5">
      <c r="A43" s="5"/>
      <c r="B43" s="12"/>
      <c r="C43" s="12"/>
      <c r="D43" s="24"/>
      <c r="E43" s="24"/>
      <c r="F43" s="24"/>
      <c r="G43" s="24"/>
      <c r="H43" s="24"/>
      <c r="I43" s="22"/>
      <c r="J43" s="24"/>
      <c r="K43" s="9"/>
      <c r="L43" s="9"/>
      <c r="M43" s="15"/>
      <c r="N43" s="15"/>
      <c r="O43" s="9"/>
      <c r="P43" s="9"/>
      <c r="Q43" s="9"/>
      <c r="R43" s="9"/>
      <c r="S43" s="10"/>
      <c r="T43" s="10"/>
      <c r="U43" s="6"/>
      <c r="V43" s="10"/>
    </row>
    <row r="44" spans="1:22" ht="15.5">
      <c r="A44" s="5"/>
      <c r="B44" s="12"/>
      <c r="C44" s="12"/>
      <c r="D44" s="24"/>
      <c r="E44" s="24"/>
      <c r="F44" s="24"/>
      <c r="G44" s="24"/>
      <c r="H44" s="24"/>
      <c r="I44" s="22"/>
      <c r="J44" s="24"/>
      <c r="K44" s="9"/>
      <c r="L44" s="9"/>
      <c r="M44" s="15"/>
      <c r="N44" s="15"/>
      <c r="O44" s="9"/>
      <c r="P44" s="9"/>
      <c r="Q44" s="9"/>
      <c r="R44" s="9"/>
      <c r="S44" s="10"/>
      <c r="T44" s="10"/>
      <c r="U44" s="6"/>
      <c r="V44" s="10"/>
    </row>
    <row r="45" spans="1:22" ht="15.5">
      <c r="A45" s="5"/>
      <c r="B45" s="12"/>
      <c r="C45" s="12"/>
      <c r="D45" s="24"/>
      <c r="E45" s="24"/>
      <c r="F45" s="24"/>
      <c r="G45" s="24"/>
      <c r="H45" s="24"/>
      <c r="I45" s="22"/>
      <c r="J45" s="24"/>
      <c r="K45" s="9"/>
      <c r="L45" s="9"/>
      <c r="M45" s="15"/>
      <c r="N45" s="15"/>
      <c r="O45" s="9"/>
      <c r="P45" s="9"/>
      <c r="Q45" s="9"/>
      <c r="R45" s="9"/>
      <c r="S45" s="10"/>
      <c r="T45" s="10"/>
      <c r="U45" s="6"/>
      <c r="V45" s="10"/>
    </row>
    <row r="46" spans="1:22" ht="15.5">
      <c r="A46" s="5"/>
      <c r="B46" s="12"/>
      <c r="C46" s="12"/>
      <c r="D46" s="24"/>
      <c r="E46" s="24"/>
      <c r="F46" s="24"/>
      <c r="G46" s="24"/>
      <c r="H46" s="24"/>
      <c r="I46" s="22"/>
      <c r="J46" s="24"/>
      <c r="K46" s="9"/>
      <c r="L46" s="9"/>
      <c r="M46" s="15"/>
      <c r="N46" s="15"/>
      <c r="O46" s="9"/>
      <c r="P46" s="9"/>
      <c r="Q46" s="9"/>
      <c r="R46" s="9"/>
      <c r="S46" s="10"/>
      <c r="T46" s="10"/>
      <c r="U46" s="6"/>
      <c r="V46" s="10"/>
    </row>
    <row r="47" spans="1:22" ht="15.5">
      <c r="A47" s="5"/>
      <c r="B47" s="12"/>
      <c r="C47" s="12"/>
      <c r="D47" s="24"/>
      <c r="E47" s="24"/>
      <c r="F47" s="24"/>
      <c r="G47" s="24"/>
      <c r="H47" s="24"/>
      <c r="I47" s="22"/>
      <c r="J47" s="24"/>
      <c r="K47" s="9"/>
      <c r="L47" s="9"/>
      <c r="M47" s="15"/>
      <c r="N47" s="15"/>
      <c r="O47" s="9"/>
      <c r="P47" s="9"/>
      <c r="Q47" s="9"/>
      <c r="R47" s="9"/>
      <c r="S47" s="10"/>
      <c r="T47" s="10"/>
      <c r="U47" s="6"/>
      <c r="V47" s="10"/>
    </row>
    <row r="48" spans="1:22" ht="15.5">
      <c r="A48" s="5"/>
      <c r="B48" s="12"/>
      <c r="C48" s="12"/>
      <c r="D48" s="24"/>
      <c r="E48" s="24"/>
      <c r="F48" s="24"/>
      <c r="G48" s="24"/>
      <c r="H48" s="24"/>
      <c r="I48" s="22"/>
      <c r="J48" s="24"/>
      <c r="K48" s="9"/>
      <c r="L48" s="9"/>
      <c r="M48" s="15"/>
      <c r="N48" s="15"/>
      <c r="O48" s="9"/>
      <c r="P48" s="9"/>
      <c r="Q48" s="9"/>
      <c r="R48" s="9"/>
      <c r="S48" s="10"/>
      <c r="T48" s="10"/>
      <c r="U48" s="6"/>
      <c r="V48" s="10"/>
    </row>
    <row r="49" spans="1:22" ht="15.5">
      <c r="A49" s="5"/>
      <c r="B49" s="12"/>
      <c r="C49" s="12"/>
      <c r="D49" s="24"/>
      <c r="E49" s="24"/>
      <c r="F49" s="24"/>
      <c r="G49" s="24"/>
      <c r="H49" s="24"/>
      <c r="I49" s="22"/>
      <c r="J49" s="24"/>
      <c r="K49" s="9"/>
      <c r="L49" s="9"/>
      <c r="M49" s="15"/>
      <c r="N49" s="15"/>
      <c r="O49" s="9"/>
      <c r="P49" s="9"/>
      <c r="Q49" s="9"/>
      <c r="R49" s="9"/>
      <c r="S49" s="10"/>
      <c r="T49" s="10"/>
      <c r="U49" s="6"/>
      <c r="V49" s="10"/>
    </row>
    <row r="50" spans="1:22" ht="15.5">
      <c r="A50" s="5"/>
      <c r="B50" s="12"/>
      <c r="C50" s="12"/>
      <c r="D50" s="24"/>
      <c r="E50" s="24"/>
      <c r="F50" s="24"/>
      <c r="G50" s="24"/>
      <c r="H50" s="24"/>
      <c r="I50" s="22"/>
      <c r="J50" s="24"/>
      <c r="K50" s="9"/>
      <c r="L50" s="9"/>
      <c r="M50" s="15"/>
      <c r="N50" s="15"/>
      <c r="O50" s="9"/>
      <c r="P50" s="9"/>
      <c r="Q50" s="9"/>
      <c r="R50" s="9"/>
      <c r="S50" s="10"/>
      <c r="T50" s="10"/>
      <c r="U50" s="6"/>
      <c r="V50" s="10"/>
    </row>
    <row r="51" spans="1:22" ht="15.5">
      <c r="A51" s="5"/>
      <c r="B51" s="12"/>
      <c r="C51" s="12"/>
      <c r="D51" s="24"/>
      <c r="E51" s="24"/>
      <c r="F51" s="24"/>
      <c r="G51" s="24"/>
      <c r="H51" s="24"/>
      <c r="I51" s="22"/>
      <c r="J51" s="24"/>
      <c r="K51" s="9"/>
      <c r="L51" s="9"/>
      <c r="M51" s="15"/>
      <c r="N51" s="15"/>
      <c r="O51" s="9"/>
      <c r="P51" s="9"/>
      <c r="Q51" s="9"/>
      <c r="R51" s="9"/>
      <c r="S51" s="10"/>
      <c r="T51" s="10"/>
      <c r="U51" s="6"/>
      <c r="V51" s="10"/>
    </row>
    <row r="52" spans="1:22" ht="15.5">
      <c r="A52" s="5"/>
      <c r="B52" s="12"/>
      <c r="C52" s="12"/>
      <c r="D52" s="24"/>
      <c r="E52" s="24"/>
      <c r="F52" s="24"/>
      <c r="G52" s="24"/>
      <c r="H52" s="24"/>
      <c r="I52" s="22"/>
      <c r="J52" s="24"/>
      <c r="K52" s="9"/>
      <c r="L52" s="9"/>
      <c r="M52" s="15"/>
      <c r="N52" s="15"/>
      <c r="O52" s="9"/>
      <c r="P52" s="9"/>
      <c r="Q52" s="9"/>
      <c r="R52" s="9"/>
      <c r="S52" s="10"/>
      <c r="T52" s="10"/>
      <c r="U52" s="6"/>
      <c r="V52" s="10"/>
    </row>
    <row r="53" spans="1:22" ht="15.5">
      <c r="A53" s="5"/>
      <c r="B53" s="12"/>
      <c r="C53" s="12"/>
      <c r="D53" s="24"/>
      <c r="E53" s="24"/>
      <c r="F53" s="24"/>
      <c r="G53" s="24"/>
      <c r="H53" s="24"/>
      <c r="I53" s="22"/>
      <c r="J53" s="24"/>
      <c r="K53" s="9"/>
      <c r="L53" s="9"/>
      <c r="M53" s="15"/>
      <c r="N53" s="15"/>
      <c r="O53" s="9"/>
      <c r="P53" s="9"/>
      <c r="Q53" s="9"/>
      <c r="R53" s="9"/>
      <c r="S53" s="10"/>
      <c r="T53" s="10"/>
      <c r="U53" s="6"/>
      <c r="V53" s="10"/>
    </row>
    <row r="54" spans="1:22" ht="15.5">
      <c r="A54" s="5"/>
      <c r="B54" s="12"/>
      <c r="C54" s="12"/>
      <c r="D54" s="24"/>
      <c r="E54" s="24"/>
      <c r="F54" s="24"/>
      <c r="G54" s="24"/>
      <c r="H54" s="24"/>
      <c r="I54" s="22"/>
      <c r="J54" s="24"/>
      <c r="K54" s="9"/>
      <c r="L54" s="9"/>
      <c r="M54" s="15"/>
      <c r="N54" s="15"/>
      <c r="O54" s="9"/>
      <c r="P54" s="9"/>
      <c r="Q54" s="9"/>
      <c r="R54" s="9"/>
      <c r="S54" s="10"/>
      <c r="T54" s="10"/>
      <c r="U54" s="6"/>
      <c r="V54" s="10"/>
    </row>
    <row r="55" spans="1:22" ht="15.5">
      <c r="A55" s="5"/>
      <c r="B55" s="12"/>
      <c r="C55" s="12"/>
      <c r="D55" s="24"/>
      <c r="E55" s="24"/>
      <c r="F55" s="24"/>
      <c r="G55" s="24"/>
      <c r="H55" s="24"/>
      <c r="I55" s="22"/>
      <c r="J55" s="24"/>
      <c r="K55" s="9"/>
      <c r="L55" s="9"/>
      <c r="M55" s="15"/>
      <c r="N55" s="15"/>
      <c r="O55" s="9"/>
      <c r="P55" s="9"/>
      <c r="Q55" s="9"/>
      <c r="R55" s="9"/>
      <c r="S55" s="10"/>
      <c r="T55" s="10"/>
      <c r="U55" s="6"/>
      <c r="V55" s="10"/>
    </row>
    <row r="56" spans="1:22" ht="15.5">
      <c r="A56" s="5"/>
      <c r="B56" s="12"/>
      <c r="C56" s="12"/>
      <c r="D56" s="24"/>
      <c r="E56" s="24"/>
      <c r="F56" s="24"/>
      <c r="G56" s="24"/>
      <c r="H56" s="24"/>
      <c r="I56" s="22"/>
      <c r="J56" s="24"/>
      <c r="K56" s="9"/>
      <c r="L56" s="9"/>
      <c r="M56" s="15"/>
      <c r="N56" s="15"/>
      <c r="O56" s="9"/>
      <c r="P56" s="9"/>
      <c r="Q56" s="9"/>
      <c r="R56" s="9"/>
      <c r="S56" s="10"/>
      <c r="T56" s="10"/>
      <c r="U56" s="6"/>
      <c r="V56" s="10"/>
    </row>
    <row r="57" spans="1:22" ht="15.5">
      <c r="A57" s="5"/>
      <c r="B57" s="12"/>
      <c r="C57" s="12"/>
      <c r="D57" s="24"/>
      <c r="E57" s="24"/>
      <c r="F57" s="24"/>
      <c r="G57" s="24"/>
      <c r="H57" s="24"/>
      <c r="I57" s="22"/>
      <c r="J57" s="24"/>
      <c r="K57" s="9"/>
      <c r="L57" s="9"/>
      <c r="M57" s="15"/>
      <c r="N57" s="15"/>
      <c r="O57" s="9"/>
      <c r="P57" s="9"/>
      <c r="Q57" s="9"/>
      <c r="R57" s="9"/>
      <c r="S57" s="10"/>
      <c r="T57" s="10"/>
      <c r="U57" s="6"/>
      <c r="V57" s="10"/>
    </row>
    <row r="58" spans="1:22" ht="15.5">
      <c r="A58" s="5"/>
      <c r="B58" s="12"/>
      <c r="C58" s="12"/>
      <c r="D58" s="24"/>
      <c r="E58" s="24"/>
      <c r="F58" s="24"/>
      <c r="G58" s="24"/>
      <c r="H58" s="24"/>
      <c r="I58" s="22"/>
      <c r="J58" s="24"/>
      <c r="K58" s="9"/>
      <c r="L58" s="9"/>
      <c r="M58" s="15"/>
      <c r="N58" s="15"/>
      <c r="O58" s="9"/>
      <c r="P58" s="9"/>
      <c r="Q58" s="9"/>
      <c r="R58" s="9"/>
      <c r="S58" s="10"/>
      <c r="T58" s="10"/>
      <c r="U58" s="6"/>
      <c r="V58" s="10"/>
    </row>
    <row r="59" spans="1:22" ht="15.5">
      <c r="A59" s="5"/>
      <c r="B59" s="12"/>
      <c r="C59" s="12"/>
      <c r="D59" s="24"/>
      <c r="E59" s="24"/>
      <c r="F59" s="24"/>
      <c r="G59" s="24"/>
      <c r="H59" s="24"/>
      <c r="I59" s="22"/>
      <c r="J59" s="24"/>
      <c r="K59" s="9"/>
      <c r="L59" s="9"/>
      <c r="M59" s="15"/>
      <c r="N59" s="15"/>
      <c r="O59" s="9"/>
      <c r="P59" s="9"/>
      <c r="Q59" s="9"/>
      <c r="R59" s="9"/>
      <c r="S59" s="10"/>
      <c r="T59" s="10"/>
      <c r="U59" s="6"/>
      <c r="V59" s="10"/>
    </row>
    <row r="60" spans="1:22" ht="15.5">
      <c r="A60" s="5"/>
      <c r="B60" s="12"/>
      <c r="C60" s="12"/>
      <c r="D60" s="24"/>
      <c r="E60" s="24"/>
      <c r="F60" s="24"/>
      <c r="G60" s="24"/>
      <c r="H60" s="24"/>
      <c r="I60" s="22"/>
      <c r="J60" s="24"/>
      <c r="K60" s="9"/>
      <c r="L60" s="9"/>
      <c r="M60" s="15"/>
      <c r="N60" s="15"/>
      <c r="O60" s="9"/>
      <c r="P60" s="9"/>
      <c r="Q60" s="9"/>
      <c r="R60" s="9"/>
      <c r="S60" s="10"/>
      <c r="T60" s="10"/>
      <c r="U60" s="6"/>
      <c r="V60" s="10"/>
    </row>
    <row r="61" spans="1:22" ht="15.5">
      <c r="A61" s="5"/>
      <c r="B61" s="12"/>
      <c r="C61" s="12"/>
      <c r="D61" s="24"/>
      <c r="E61" s="24"/>
      <c r="F61" s="24"/>
      <c r="G61" s="24"/>
      <c r="H61" s="24"/>
      <c r="I61" s="22"/>
      <c r="J61" s="24"/>
      <c r="K61" s="9"/>
      <c r="L61" s="9"/>
      <c r="M61" s="15"/>
      <c r="N61" s="15"/>
      <c r="O61" s="9"/>
      <c r="P61" s="9"/>
      <c r="Q61" s="9"/>
      <c r="R61" s="9"/>
      <c r="S61" s="10"/>
      <c r="T61" s="10"/>
      <c r="U61" s="6"/>
      <c r="V61" s="10"/>
    </row>
    <row r="62" spans="1:22" ht="15.5">
      <c r="A62" s="5"/>
      <c r="B62" s="12"/>
      <c r="C62" s="12"/>
      <c r="D62" s="24"/>
      <c r="E62" s="24"/>
      <c r="F62" s="24"/>
      <c r="G62" s="24"/>
      <c r="H62" s="24"/>
      <c r="I62" s="22"/>
      <c r="J62" s="24"/>
      <c r="K62" s="9"/>
      <c r="L62" s="9"/>
      <c r="M62" s="15"/>
      <c r="N62" s="15"/>
      <c r="O62" s="9"/>
      <c r="P62" s="9"/>
      <c r="Q62" s="9"/>
      <c r="R62" s="9"/>
      <c r="S62" s="10"/>
      <c r="T62" s="10"/>
      <c r="U62" s="6"/>
      <c r="V62" s="10"/>
    </row>
    <row r="63" spans="1:22" ht="15.5">
      <c r="A63" s="5"/>
      <c r="B63" s="12"/>
      <c r="C63" s="12"/>
      <c r="D63" s="24"/>
      <c r="E63" s="24"/>
      <c r="F63" s="24"/>
      <c r="G63" s="24"/>
      <c r="H63" s="24"/>
      <c r="I63" s="22"/>
      <c r="J63" s="24"/>
      <c r="K63" s="9"/>
      <c r="L63" s="9"/>
      <c r="M63" s="15"/>
      <c r="N63" s="15"/>
      <c r="O63" s="9"/>
      <c r="P63" s="9"/>
      <c r="Q63" s="9"/>
      <c r="R63" s="9"/>
      <c r="S63" s="10"/>
      <c r="T63" s="10"/>
      <c r="U63" s="6"/>
      <c r="V63" s="10"/>
    </row>
    <row r="64" spans="1:22" ht="15.5">
      <c r="A64" s="5"/>
      <c r="B64" s="12"/>
      <c r="C64" s="12"/>
      <c r="D64" s="24"/>
      <c r="E64" s="24"/>
      <c r="F64" s="24"/>
      <c r="G64" s="24"/>
      <c r="H64" s="24"/>
      <c r="I64" s="22"/>
      <c r="J64" s="24"/>
      <c r="K64" s="9"/>
      <c r="L64" s="9"/>
      <c r="M64" s="15"/>
      <c r="N64" s="15"/>
      <c r="O64" s="9"/>
      <c r="P64" s="9"/>
      <c r="Q64" s="9"/>
      <c r="R64" s="9"/>
      <c r="S64" s="10"/>
      <c r="T64" s="10"/>
      <c r="U64" s="6"/>
      <c r="V64" s="10"/>
    </row>
    <row r="65" spans="1:22" ht="15.5">
      <c r="A65" s="5"/>
      <c r="B65" s="12"/>
      <c r="C65" s="12"/>
      <c r="D65" s="24"/>
      <c r="E65" s="24"/>
      <c r="F65" s="24"/>
      <c r="G65" s="24"/>
      <c r="H65" s="24"/>
      <c r="I65" s="22"/>
      <c r="J65" s="24"/>
      <c r="K65" s="9"/>
      <c r="L65" s="9"/>
      <c r="M65" s="15"/>
      <c r="N65" s="15"/>
      <c r="O65" s="9"/>
      <c r="P65" s="9"/>
      <c r="Q65" s="9"/>
      <c r="R65" s="9"/>
      <c r="S65" s="10"/>
      <c r="T65" s="10"/>
      <c r="U65" s="6"/>
      <c r="V65" s="10"/>
    </row>
    <row r="66" spans="1:22" ht="15.5">
      <c r="A66" s="5"/>
      <c r="B66" s="12"/>
      <c r="C66" s="12"/>
      <c r="D66" s="24"/>
      <c r="E66" s="24"/>
      <c r="F66" s="24"/>
      <c r="G66" s="24"/>
      <c r="H66" s="24"/>
      <c r="I66" s="22"/>
      <c r="J66" s="24"/>
      <c r="K66" s="9"/>
      <c r="L66" s="9"/>
      <c r="M66" s="15"/>
      <c r="N66" s="15"/>
      <c r="O66" s="9"/>
      <c r="P66" s="9"/>
      <c r="Q66" s="9"/>
      <c r="R66" s="9"/>
      <c r="S66" s="10"/>
      <c r="T66" s="10"/>
      <c r="U66" s="6"/>
      <c r="V66" s="10"/>
    </row>
    <row r="67" spans="1:22" ht="15.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3"/>
      <c r="T67" s="13"/>
      <c r="U67" s="6"/>
      <c r="V67" s="13"/>
    </row>
    <row r="68" spans="1:2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</sheetData>
  <sortState xmlns:xlrd2="http://schemas.microsoft.com/office/spreadsheetml/2017/richdata2" ref="B14:V22">
    <sortCondition descending="1" ref="T14:T22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905E0-35AF-43E7-BDD7-C5F8B88D6DAF}">
  <dimension ref="A1:V71"/>
  <sheetViews>
    <sheetView zoomScale="80" zoomScaleNormal="80" workbookViewId="0">
      <selection activeCell="P28" sqref="P28"/>
    </sheetView>
  </sheetViews>
  <sheetFormatPr defaultRowHeight="14.5"/>
  <cols>
    <col min="2" max="2" width="16.54296875" customWidth="1"/>
    <col min="3" max="3" width="18.81640625" customWidth="1"/>
    <col min="13" max="13" width="8.54296875" customWidth="1"/>
    <col min="21" max="21" width="7.7265625" customWidth="1"/>
    <col min="22" max="22" width="10.08984375" bestFit="1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13"/>
      <c r="V1" s="2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13"/>
      <c r="V2" s="2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13"/>
      <c r="V3" s="2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13"/>
      <c r="V4" s="2"/>
    </row>
    <row r="5" spans="1:22" ht="4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2"/>
      <c r="U5" s="13"/>
      <c r="V5" s="2"/>
    </row>
    <row r="6" spans="1:22" ht="1" hidden="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13"/>
      <c r="V6" s="4"/>
    </row>
    <row r="7" spans="1:22" hidden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  <c r="U7" s="13"/>
      <c r="V7" s="4"/>
    </row>
    <row r="8" spans="1:22" hidden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13"/>
      <c r="V8" s="4"/>
    </row>
    <row r="9" spans="1:2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  <c r="T9" s="2"/>
      <c r="U9" s="13"/>
      <c r="V9" s="2"/>
    </row>
    <row r="10" spans="1:2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/>
      <c r="T10" s="2"/>
      <c r="U10" s="13"/>
      <c r="V10" s="2"/>
    </row>
    <row r="11" spans="1:22" ht="8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2"/>
      <c r="T11" s="2"/>
      <c r="U11" s="13"/>
      <c r="V11" s="2"/>
    </row>
    <row r="12" spans="1:22" ht="116.5" customHeight="1">
      <c r="A12" s="1"/>
      <c r="B12" s="1"/>
      <c r="C12" s="1"/>
      <c r="D12" s="23" t="s">
        <v>106</v>
      </c>
      <c r="E12" s="23" t="s">
        <v>5</v>
      </c>
      <c r="F12" s="23" t="s">
        <v>3</v>
      </c>
      <c r="G12" s="23" t="s">
        <v>4</v>
      </c>
      <c r="H12" s="23" t="s">
        <v>107</v>
      </c>
      <c r="I12" s="23" t="s">
        <v>290</v>
      </c>
      <c r="J12" s="23" t="s">
        <v>6</v>
      </c>
      <c r="K12" s="23" t="s">
        <v>108</v>
      </c>
      <c r="L12" s="23" t="s">
        <v>11</v>
      </c>
      <c r="M12" s="23" t="s">
        <v>9</v>
      </c>
      <c r="N12" s="23" t="s">
        <v>109</v>
      </c>
      <c r="O12" s="28" t="s">
        <v>10</v>
      </c>
      <c r="P12" s="28" t="s">
        <v>8</v>
      </c>
      <c r="Q12" s="28" t="s">
        <v>7</v>
      </c>
      <c r="R12" s="28" t="s">
        <v>110</v>
      </c>
      <c r="S12" s="2"/>
      <c r="T12" s="2"/>
      <c r="U12" s="13"/>
      <c r="V12" s="2"/>
    </row>
    <row r="13" spans="1:22" ht="15.5">
      <c r="A13" s="5"/>
      <c r="B13" s="6" t="s">
        <v>0</v>
      </c>
      <c r="C13" s="6" t="s">
        <v>1</v>
      </c>
      <c r="D13" s="7">
        <v>1</v>
      </c>
      <c r="E13" s="7">
        <v>2</v>
      </c>
      <c r="F13" s="7">
        <v>3</v>
      </c>
      <c r="G13" s="7">
        <v>4</v>
      </c>
      <c r="H13" s="7">
        <v>5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7">
        <v>13</v>
      </c>
      <c r="Q13" s="7">
        <v>14</v>
      </c>
      <c r="R13" s="17">
        <v>15</v>
      </c>
      <c r="S13" s="6" t="s">
        <v>2</v>
      </c>
      <c r="T13" s="6" t="s">
        <v>111</v>
      </c>
      <c r="U13" s="6"/>
      <c r="V13" s="6" t="s">
        <v>208</v>
      </c>
    </row>
    <row r="14" spans="1:22" ht="15.5">
      <c r="A14" s="5"/>
      <c r="B14" s="11" t="s">
        <v>276</v>
      </c>
      <c r="C14" s="11" t="s">
        <v>277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10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29">
        <v>10</v>
      </c>
      <c r="P14" s="29">
        <v>0</v>
      </c>
      <c r="Q14" s="29">
        <v>10</v>
      </c>
      <c r="R14" s="29">
        <v>10</v>
      </c>
      <c r="S14" s="10">
        <f t="shared" ref="S14:S23" si="0">SUM(D14:R14)</f>
        <v>40</v>
      </c>
      <c r="T14" s="10">
        <f t="shared" ref="T14:T23" si="1">LARGE(D14:R14,1)+LARGE(D14:R14,2)+LARGE(D14:R14,3)+LARGE(D14:R14,4)+LARGE(D14:R14,5)+LARGE(D14:R14,6)</f>
        <v>40</v>
      </c>
      <c r="U14" s="6"/>
      <c r="V14" s="10" t="str">
        <f t="shared" ref="V14:V23" si="2">IF(COUNTIF(D14:R14,"&gt;0")&gt;4,"Yes","No")</f>
        <v>No</v>
      </c>
    </row>
    <row r="15" spans="1:22" ht="15.5">
      <c r="A15" s="5"/>
      <c r="B15" s="8" t="s">
        <v>176</v>
      </c>
      <c r="C15" s="8" t="s">
        <v>177</v>
      </c>
      <c r="D15" s="18">
        <v>0</v>
      </c>
      <c r="E15" s="18">
        <v>0</v>
      </c>
      <c r="F15" s="18">
        <v>8</v>
      </c>
      <c r="G15" s="18">
        <v>10</v>
      </c>
      <c r="H15" s="18">
        <v>0</v>
      </c>
      <c r="I15" s="18">
        <v>0</v>
      </c>
      <c r="J15" s="18">
        <v>0</v>
      </c>
      <c r="K15" s="18">
        <v>0</v>
      </c>
      <c r="L15" s="18">
        <v>5</v>
      </c>
      <c r="M15" s="18">
        <v>0</v>
      </c>
      <c r="N15" s="18">
        <v>0</v>
      </c>
      <c r="O15" s="29">
        <v>0</v>
      </c>
      <c r="P15" s="29">
        <v>0</v>
      </c>
      <c r="Q15" s="29">
        <v>0</v>
      </c>
      <c r="R15" s="29">
        <v>0</v>
      </c>
      <c r="S15" s="10">
        <f t="shared" si="0"/>
        <v>23</v>
      </c>
      <c r="T15" s="10">
        <f t="shared" si="1"/>
        <v>23</v>
      </c>
      <c r="U15" s="6"/>
      <c r="V15" s="10" t="str">
        <f t="shared" si="2"/>
        <v>No</v>
      </c>
    </row>
    <row r="16" spans="1:22" ht="15.5">
      <c r="A16" s="5"/>
      <c r="B16" s="8" t="s">
        <v>174</v>
      </c>
      <c r="C16" s="8" t="s">
        <v>175</v>
      </c>
      <c r="D16" s="18">
        <v>0</v>
      </c>
      <c r="E16" s="18">
        <v>0</v>
      </c>
      <c r="F16" s="18">
        <v>10</v>
      </c>
      <c r="G16" s="18">
        <v>0</v>
      </c>
      <c r="H16" s="18">
        <v>10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29">
        <v>0</v>
      </c>
      <c r="P16" s="29">
        <v>0</v>
      </c>
      <c r="Q16" s="29">
        <v>0</v>
      </c>
      <c r="R16" s="29">
        <v>0</v>
      </c>
      <c r="S16" s="10">
        <f t="shared" si="0"/>
        <v>20</v>
      </c>
      <c r="T16" s="10">
        <f t="shared" si="1"/>
        <v>20</v>
      </c>
      <c r="U16" s="6"/>
      <c r="V16" s="10" t="str">
        <f t="shared" si="2"/>
        <v>No</v>
      </c>
    </row>
    <row r="17" spans="1:22" ht="15.5">
      <c r="A17" s="5"/>
      <c r="B17" s="11" t="s">
        <v>227</v>
      </c>
      <c r="C17" s="11" t="s">
        <v>228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10</v>
      </c>
      <c r="K17" s="18">
        <v>0</v>
      </c>
      <c r="L17" s="18">
        <v>0</v>
      </c>
      <c r="M17" s="18">
        <v>0</v>
      </c>
      <c r="N17" s="18">
        <v>10</v>
      </c>
      <c r="O17" s="29">
        <v>0</v>
      </c>
      <c r="P17" s="29">
        <v>0</v>
      </c>
      <c r="Q17" s="29">
        <v>0</v>
      </c>
      <c r="R17" s="29">
        <v>0</v>
      </c>
      <c r="S17" s="10">
        <f t="shared" si="0"/>
        <v>20</v>
      </c>
      <c r="T17" s="10">
        <f t="shared" si="1"/>
        <v>20</v>
      </c>
      <c r="U17" s="6"/>
      <c r="V17" s="10" t="str">
        <f t="shared" si="2"/>
        <v>No</v>
      </c>
    </row>
    <row r="18" spans="1:22" ht="15.5">
      <c r="A18" s="5"/>
      <c r="B18" s="8" t="s">
        <v>238</v>
      </c>
      <c r="C18" s="8" t="s">
        <v>220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10</v>
      </c>
      <c r="L18" s="18">
        <v>0</v>
      </c>
      <c r="M18" s="18">
        <v>0</v>
      </c>
      <c r="N18" s="18">
        <v>0</v>
      </c>
      <c r="O18" s="29">
        <v>0</v>
      </c>
      <c r="P18" s="29">
        <v>0</v>
      </c>
      <c r="Q18" s="29">
        <v>0</v>
      </c>
      <c r="R18" s="29">
        <v>0</v>
      </c>
      <c r="S18" s="10">
        <f t="shared" si="0"/>
        <v>10</v>
      </c>
      <c r="T18" s="10">
        <f t="shared" si="1"/>
        <v>10</v>
      </c>
      <c r="U18" s="6"/>
      <c r="V18" s="10" t="str">
        <f t="shared" si="2"/>
        <v>No</v>
      </c>
    </row>
    <row r="19" spans="1:22" ht="15.5">
      <c r="A19" s="5"/>
      <c r="B19" s="11" t="s">
        <v>246</v>
      </c>
      <c r="C19" s="11" t="s">
        <v>247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8</v>
      </c>
      <c r="M19" s="18">
        <v>0</v>
      </c>
      <c r="N19" s="18">
        <v>0</v>
      </c>
      <c r="O19" s="29">
        <v>0</v>
      </c>
      <c r="P19" s="29">
        <v>0</v>
      </c>
      <c r="Q19" s="29">
        <v>0</v>
      </c>
      <c r="R19" s="29">
        <v>0</v>
      </c>
      <c r="S19" s="10">
        <f t="shared" si="0"/>
        <v>8</v>
      </c>
      <c r="T19" s="10">
        <f t="shared" si="1"/>
        <v>8</v>
      </c>
      <c r="U19" s="6"/>
      <c r="V19" s="10" t="str">
        <f t="shared" si="2"/>
        <v>No</v>
      </c>
    </row>
    <row r="20" spans="1:22" ht="15.5">
      <c r="A20" s="5"/>
      <c r="B20" s="11" t="s">
        <v>16</v>
      </c>
      <c r="C20" s="11" t="s">
        <v>248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6</v>
      </c>
      <c r="M20" s="18">
        <v>0</v>
      </c>
      <c r="N20" s="18">
        <v>0</v>
      </c>
      <c r="O20" s="29">
        <v>0</v>
      </c>
      <c r="P20" s="29">
        <v>0</v>
      </c>
      <c r="Q20" s="29">
        <v>0</v>
      </c>
      <c r="R20" s="29">
        <v>0</v>
      </c>
      <c r="S20" s="10">
        <f t="shared" si="0"/>
        <v>6</v>
      </c>
      <c r="T20" s="10">
        <f t="shared" si="1"/>
        <v>6</v>
      </c>
      <c r="U20" s="6"/>
      <c r="V20" s="10" t="str">
        <f t="shared" si="2"/>
        <v>No</v>
      </c>
    </row>
    <row r="21" spans="1:22" ht="15.5">
      <c r="A21" s="5"/>
      <c r="B21" s="11" t="s">
        <v>206</v>
      </c>
      <c r="C21" s="11" t="s">
        <v>207</v>
      </c>
      <c r="D21" s="18">
        <v>0</v>
      </c>
      <c r="E21" s="18">
        <v>0</v>
      </c>
      <c r="F21" s="18">
        <v>0</v>
      </c>
      <c r="G21" s="18">
        <v>0</v>
      </c>
      <c r="H21" s="18">
        <v>1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29">
        <v>0</v>
      </c>
      <c r="P21" s="29">
        <v>0</v>
      </c>
      <c r="Q21" s="29">
        <v>0</v>
      </c>
      <c r="R21" s="29">
        <v>0</v>
      </c>
      <c r="S21" s="10">
        <f t="shared" si="0"/>
        <v>1</v>
      </c>
      <c r="T21" s="10">
        <f t="shared" si="1"/>
        <v>1</v>
      </c>
      <c r="U21" s="6"/>
      <c r="V21" s="10" t="str">
        <f t="shared" si="2"/>
        <v>No</v>
      </c>
    </row>
    <row r="22" spans="1:22" ht="15.5">
      <c r="A22" s="5"/>
      <c r="B22" s="8" t="s">
        <v>225</v>
      </c>
      <c r="C22" s="8" t="s">
        <v>226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29">
        <v>0</v>
      </c>
      <c r="P22" s="29">
        <v>0</v>
      </c>
      <c r="Q22" s="29">
        <v>0</v>
      </c>
      <c r="R22" s="29">
        <v>0</v>
      </c>
      <c r="S22" s="10">
        <f t="shared" si="0"/>
        <v>1</v>
      </c>
      <c r="T22" s="10">
        <f t="shared" si="1"/>
        <v>1</v>
      </c>
      <c r="U22" s="6"/>
      <c r="V22" s="10" t="str">
        <f t="shared" si="2"/>
        <v>No</v>
      </c>
    </row>
    <row r="23" spans="1:22" ht="15.5">
      <c r="A23" s="5"/>
      <c r="B23" s="11" t="s">
        <v>249</v>
      </c>
      <c r="C23" s="11" t="s">
        <v>250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1</v>
      </c>
      <c r="M23" s="18">
        <v>0</v>
      </c>
      <c r="N23" s="18">
        <v>0</v>
      </c>
      <c r="O23" s="29">
        <v>0</v>
      </c>
      <c r="P23" s="29">
        <v>0</v>
      </c>
      <c r="Q23" s="29">
        <v>0</v>
      </c>
      <c r="R23" s="29">
        <v>0</v>
      </c>
      <c r="S23" s="10">
        <f t="shared" si="0"/>
        <v>1</v>
      </c>
      <c r="T23" s="10">
        <f t="shared" si="1"/>
        <v>1</v>
      </c>
      <c r="U23" s="6"/>
      <c r="V23" s="10" t="str">
        <f t="shared" si="2"/>
        <v>No</v>
      </c>
    </row>
    <row r="24" spans="1:22" ht="15.5">
      <c r="A24" s="5"/>
      <c r="B24" s="8"/>
      <c r="C24" s="8"/>
      <c r="D24" s="22"/>
      <c r="E24" s="22"/>
      <c r="F24" s="22"/>
      <c r="G24" s="22"/>
      <c r="H24" s="22"/>
      <c r="I24" s="22"/>
      <c r="J24" s="22"/>
      <c r="K24" s="9"/>
      <c r="L24" s="9"/>
      <c r="M24" s="9"/>
      <c r="N24" s="9"/>
      <c r="O24" s="9"/>
      <c r="P24" s="9"/>
      <c r="Q24" s="9"/>
      <c r="R24" s="9"/>
      <c r="S24" s="10"/>
      <c r="T24" s="10"/>
      <c r="U24" s="6"/>
      <c r="V24" s="10"/>
    </row>
    <row r="25" spans="1:22" ht="15.5">
      <c r="A25" s="5"/>
      <c r="B25" s="11"/>
      <c r="C25" s="11"/>
      <c r="D25" s="22"/>
      <c r="E25" s="22"/>
      <c r="F25" s="22"/>
      <c r="G25" s="22"/>
      <c r="H25" s="22"/>
      <c r="I25" s="22"/>
      <c r="J25" s="22"/>
      <c r="K25" s="9"/>
      <c r="L25" s="9"/>
      <c r="M25" s="9"/>
      <c r="N25" s="9"/>
      <c r="O25" s="9"/>
      <c r="P25" s="9"/>
      <c r="Q25" s="9"/>
      <c r="R25" s="9"/>
      <c r="S25" s="10"/>
      <c r="T25" s="10"/>
      <c r="U25" s="6"/>
      <c r="V25" s="10"/>
    </row>
    <row r="26" spans="1:22" ht="15.5">
      <c r="A26" s="5"/>
      <c r="B26" s="11"/>
      <c r="C26" s="11"/>
      <c r="D26" s="22"/>
      <c r="E26" s="22"/>
      <c r="F26" s="22"/>
      <c r="G26" s="22"/>
      <c r="H26" s="22"/>
      <c r="I26" s="22"/>
      <c r="J26" s="22"/>
      <c r="K26" s="9"/>
      <c r="L26" s="9"/>
      <c r="M26" s="9"/>
      <c r="N26" s="9"/>
      <c r="O26" s="9"/>
      <c r="P26" s="9"/>
      <c r="Q26" s="9"/>
      <c r="R26" s="9"/>
      <c r="S26" s="10"/>
      <c r="T26" s="10"/>
      <c r="U26" s="6"/>
      <c r="V26" s="10"/>
    </row>
    <row r="27" spans="1:22" ht="15.5">
      <c r="A27" s="5"/>
      <c r="B27" s="11"/>
      <c r="C27" s="11"/>
      <c r="D27" s="22"/>
      <c r="E27" s="22"/>
      <c r="F27" s="22"/>
      <c r="G27" s="22"/>
      <c r="H27" s="22"/>
      <c r="I27" s="22"/>
      <c r="J27" s="22"/>
      <c r="K27" s="9"/>
      <c r="L27" s="9"/>
      <c r="M27" s="9"/>
      <c r="N27" s="9"/>
      <c r="O27" s="9"/>
      <c r="P27" s="9"/>
      <c r="Q27" s="9"/>
      <c r="R27" s="9"/>
      <c r="S27" s="10"/>
      <c r="T27" s="10"/>
      <c r="U27" s="6"/>
      <c r="V27" s="10"/>
    </row>
    <row r="28" spans="1:22" ht="15.5">
      <c r="A28" s="5"/>
      <c r="B28" s="11"/>
      <c r="C28" s="11"/>
      <c r="D28" s="22"/>
      <c r="E28" s="22"/>
      <c r="F28" s="22"/>
      <c r="G28" s="22"/>
      <c r="H28" s="22"/>
      <c r="I28" s="22"/>
      <c r="J28" s="22"/>
      <c r="K28" s="9"/>
      <c r="L28" s="9"/>
      <c r="M28" s="9"/>
      <c r="N28" s="9"/>
      <c r="O28" s="9"/>
      <c r="P28" s="9"/>
      <c r="Q28" s="9"/>
      <c r="R28" s="9"/>
      <c r="S28" s="10"/>
      <c r="T28" s="10"/>
      <c r="U28" s="6"/>
      <c r="V28" s="10"/>
    </row>
    <row r="29" spans="1:22" ht="15.5">
      <c r="A29" s="5"/>
      <c r="B29" s="8"/>
      <c r="C29" s="8"/>
      <c r="D29" s="22"/>
      <c r="E29" s="22"/>
      <c r="F29" s="22"/>
      <c r="G29" s="22"/>
      <c r="H29" s="22"/>
      <c r="I29" s="22"/>
      <c r="J29" s="22"/>
      <c r="K29" s="9"/>
      <c r="L29" s="9"/>
      <c r="M29" s="9"/>
      <c r="N29" s="9"/>
      <c r="O29" s="9"/>
      <c r="P29" s="9"/>
      <c r="Q29" s="9"/>
      <c r="R29" s="9"/>
      <c r="S29" s="10"/>
      <c r="T29" s="10"/>
      <c r="U29" s="6"/>
      <c r="V29" s="10"/>
    </row>
    <row r="30" spans="1:22" ht="15.5">
      <c r="A30" s="5"/>
      <c r="B30" s="11"/>
      <c r="C30" s="11"/>
      <c r="D30" s="22"/>
      <c r="E30" s="22"/>
      <c r="F30" s="22"/>
      <c r="G30" s="22"/>
      <c r="H30" s="22"/>
      <c r="I30" s="22"/>
      <c r="J30" s="22"/>
      <c r="K30" s="9"/>
      <c r="L30" s="9"/>
      <c r="M30" s="9"/>
      <c r="N30" s="9"/>
      <c r="O30" s="9"/>
      <c r="P30" s="9"/>
      <c r="Q30" s="9"/>
      <c r="R30" s="9"/>
      <c r="S30" s="10"/>
      <c r="T30" s="10"/>
      <c r="U30" s="6"/>
      <c r="V30" s="10"/>
    </row>
    <row r="31" spans="1:22" ht="15.5">
      <c r="A31" s="5"/>
      <c r="B31" s="8"/>
      <c r="C31" s="8"/>
      <c r="D31" s="22"/>
      <c r="E31" s="22"/>
      <c r="F31" s="22"/>
      <c r="G31" s="22"/>
      <c r="H31" s="22"/>
      <c r="I31" s="22"/>
      <c r="J31" s="22"/>
      <c r="K31" s="9"/>
      <c r="L31" s="9"/>
      <c r="M31" s="9"/>
      <c r="N31" s="9"/>
      <c r="O31" s="9"/>
      <c r="P31" s="9"/>
      <c r="Q31" s="9"/>
      <c r="R31" s="9"/>
      <c r="S31" s="10"/>
      <c r="T31" s="10"/>
      <c r="U31" s="6"/>
      <c r="V31" s="10"/>
    </row>
    <row r="32" spans="1:22" ht="15.5">
      <c r="A32" s="5"/>
      <c r="B32" s="11"/>
      <c r="C32" s="11"/>
      <c r="D32" s="22"/>
      <c r="E32" s="22"/>
      <c r="F32" s="22"/>
      <c r="G32" s="22"/>
      <c r="H32" s="22"/>
      <c r="I32" s="22"/>
      <c r="J32" s="22"/>
      <c r="K32" s="9"/>
      <c r="L32" s="9"/>
      <c r="M32" s="9"/>
      <c r="N32" s="9"/>
      <c r="O32" s="9"/>
      <c r="P32" s="9"/>
      <c r="Q32" s="9"/>
      <c r="R32" s="9"/>
      <c r="S32" s="10"/>
      <c r="T32" s="10"/>
      <c r="U32" s="6"/>
      <c r="V32" s="10"/>
    </row>
    <row r="33" spans="1:22" ht="15.5">
      <c r="A33" s="5"/>
      <c r="B33" s="11"/>
      <c r="C33" s="11"/>
      <c r="D33" s="22"/>
      <c r="E33" s="22"/>
      <c r="F33" s="22"/>
      <c r="G33" s="22"/>
      <c r="H33" s="22"/>
      <c r="I33" s="22"/>
      <c r="J33" s="22"/>
      <c r="K33" s="9"/>
      <c r="L33" s="9"/>
      <c r="M33" s="9"/>
      <c r="N33" s="9"/>
      <c r="O33" s="9"/>
      <c r="P33" s="9"/>
      <c r="Q33" s="9"/>
      <c r="R33" s="9"/>
      <c r="S33" s="10"/>
      <c r="T33" s="10"/>
      <c r="U33" s="6"/>
      <c r="V33" s="10"/>
    </row>
    <row r="34" spans="1:22" ht="15.5">
      <c r="A34" s="5"/>
      <c r="B34" s="11"/>
      <c r="C34" s="11"/>
      <c r="D34" s="22"/>
      <c r="E34" s="22"/>
      <c r="F34" s="22"/>
      <c r="G34" s="22"/>
      <c r="H34" s="22"/>
      <c r="I34" s="22"/>
      <c r="J34" s="22"/>
      <c r="K34" s="9"/>
      <c r="L34" s="9"/>
      <c r="M34" s="9"/>
      <c r="N34" s="9"/>
      <c r="O34" s="9"/>
      <c r="P34" s="9"/>
      <c r="Q34" s="9"/>
      <c r="R34" s="9"/>
      <c r="S34" s="10"/>
      <c r="T34" s="10"/>
      <c r="U34" s="6"/>
      <c r="V34" s="10"/>
    </row>
    <row r="35" spans="1:22" ht="15.5">
      <c r="A35" s="5"/>
      <c r="B35" s="11"/>
      <c r="C35" s="11"/>
      <c r="D35" s="25"/>
      <c r="E35" s="25"/>
      <c r="F35" s="25"/>
      <c r="G35" s="25"/>
      <c r="H35" s="25"/>
      <c r="I35" s="22"/>
      <c r="J35" s="22"/>
      <c r="K35" s="9"/>
      <c r="L35" s="9"/>
      <c r="M35" s="16"/>
      <c r="N35" s="16"/>
      <c r="O35" s="9"/>
      <c r="P35" s="9"/>
      <c r="Q35" s="9"/>
      <c r="R35" s="9"/>
      <c r="S35" s="10"/>
      <c r="T35" s="10"/>
      <c r="U35" s="6"/>
      <c r="V35" s="10"/>
    </row>
    <row r="36" spans="1:22" ht="15.5">
      <c r="A36" s="5"/>
      <c r="B36" s="11"/>
      <c r="C36" s="11"/>
      <c r="D36" s="25"/>
      <c r="E36" s="25"/>
      <c r="F36" s="25"/>
      <c r="G36" s="25"/>
      <c r="H36" s="25"/>
      <c r="I36" s="22"/>
      <c r="J36" s="22"/>
      <c r="K36" s="9"/>
      <c r="L36" s="9"/>
      <c r="M36" s="16"/>
      <c r="N36" s="16"/>
      <c r="O36" s="9"/>
      <c r="P36" s="9"/>
      <c r="Q36" s="9"/>
      <c r="R36" s="9"/>
      <c r="S36" s="10"/>
      <c r="T36" s="10"/>
      <c r="U36" s="6"/>
      <c r="V36" s="10"/>
    </row>
    <row r="37" spans="1:22" ht="15.5">
      <c r="A37" s="5"/>
      <c r="B37" s="11"/>
      <c r="C37" s="11"/>
      <c r="D37" s="24"/>
      <c r="E37" s="24"/>
      <c r="F37" s="24"/>
      <c r="G37" s="24"/>
      <c r="H37" s="24"/>
      <c r="I37" s="22"/>
      <c r="J37" s="24"/>
      <c r="K37" s="9"/>
      <c r="L37" s="9"/>
      <c r="M37" s="15"/>
      <c r="N37" s="15"/>
      <c r="O37" s="9"/>
      <c r="P37" s="9"/>
      <c r="Q37" s="9"/>
      <c r="R37" s="9"/>
      <c r="S37" s="10"/>
      <c r="T37" s="10"/>
      <c r="U37" s="6"/>
      <c r="V37" s="10"/>
    </row>
    <row r="38" spans="1:22" ht="15.5">
      <c r="A38" s="5"/>
      <c r="B38" s="11"/>
      <c r="C38" s="11"/>
      <c r="D38" s="24"/>
      <c r="E38" s="24"/>
      <c r="F38" s="24"/>
      <c r="G38" s="24"/>
      <c r="H38" s="24"/>
      <c r="I38" s="22"/>
      <c r="J38" s="24"/>
      <c r="K38" s="9"/>
      <c r="L38" s="9"/>
      <c r="M38" s="15"/>
      <c r="N38" s="15"/>
      <c r="O38" s="9"/>
      <c r="P38" s="9"/>
      <c r="Q38" s="9"/>
      <c r="R38" s="9"/>
      <c r="S38" s="10"/>
      <c r="T38" s="10"/>
      <c r="U38" s="6"/>
      <c r="V38" s="10"/>
    </row>
    <row r="39" spans="1:22" ht="15.5">
      <c r="A39" s="5"/>
      <c r="B39" s="12"/>
      <c r="C39" s="12"/>
      <c r="D39" s="24"/>
      <c r="E39" s="24"/>
      <c r="F39" s="24"/>
      <c r="G39" s="24"/>
      <c r="H39" s="24"/>
      <c r="I39" s="22"/>
      <c r="J39" s="24"/>
      <c r="K39" s="9"/>
      <c r="L39" s="9"/>
      <c r="M39" s="15"/>
      <c r="N39" s="15"/>
      <c r="O39" s="9"/>
      <c r="P39" s="9"/>
      <c r="Q39" s="9"/>
      <c r="R39" s="9"/>
      <c r="S39" s="10"/>
      <c r="T39" s="10"/>
      <c r="U39" s="6"/>
      <c r="V39" s="10"/>
    </row>
    <row r="40" spans="1:22" ht="15.5">
      <c r="A40" s="5"/>
      <c r="B40" s="12"/>
      <c r="C40" s="12"/>
      <c r="D40" s="24"/>
      <c r="E40" s="24"/>
      <c r="F40" s="24"/>
      <c r="G40" s="24"/>
      <c r="H40" s="24"/>
      <c r="I40" s="22"/>
      <c r="J40" s="24"/>
      <c r="K40" s="9"/>
      <c r="L40" s="9"/>
      <c r="M40" s="15"/>
      <c r="N40" s="15"/>
      <c r="O40" s="9"/>
      <c r="P40" s="9"/>
      <c r="Q40" s="9"/>
      <c r="R40" s="9"/>
      <c r="S40" s="10"/>
      <c r="T40" s="10"/>
      <c r="U40" s="6"/>
      <c r="V40" s="10"/>
    </row>
    <row r="41" spans="1:22" ht="15.5">
      <c r="A41" s="5"/>
      <c r="B41" s="12"/>
      <c r="C41" s="12"/>
      <c r="D41" s="24"/>
      <c r="E41" s="24"/>
      <c r="F41" s="24"/>
      <c r="G41" s="24"/>
      <c r="H41" s="24"/>
      <c r="I41" s="22"/>
      <c r="J41" s="24"/>
      <c r="K41" s="9"/>
      <c r="L41" s="9"/>
      <c r="M41" s="15"/>
      <c r="N41" s="15"/>
      <c r="O41" s="9"/>
      <c r="P41" s="9"/>
      <c r="Q41" s="9"/>
      <c r="R41" s="9"/>
      <c r="S41" s="10"/>
      <c r="T41" s="10"/>
      <c r="U41" s="6"/>
      <c r="V41" s="10"/>
    </row>
    <row r="42" spans="1:22" ht="15.5">
      <c r="A42" s="5"/>
      <c r="B42" s="12"/>
      <c r="C42" s="12"/>
      <c r="D42" s="24"/>
      <c r="E42" s="24"/>
      <c r="F42" s="24"/>
      <c r="G42" s="24"/>
      <c r="H42" s="24"/>
      <c r="I42" s="22"/>
      <c r="J42" s="24"/>
      <c r="K42" s="9"/>
      <c r="L42" s="9"/>
      <c r="M42" s="15"/>
      <c r="N42" s="15"/>
      <c r="O42" s="9"/>
      <c r="P42" s="9"/>
      <c r="Q42" s="9"/>
      <c r="R42" s="9"/>
      <c r="S42" s="10"/>
      <c r="T42" s="10"/>
      <c r="U42" s="6"/>
      <c r="V42" s="10"/>
    </row>
    <row r="43" spans="1:22" ht="15.5">
      <c r="A43" s="5"/>
      <c r="B43" s="12"/>
      <c r="C43" s="12"/>
      <c r="D43" s="24"/>
      <c r="E43" s="24"/>
      <c r="F43" s="24"/>
      <c r="G43" s="24"/>
      <c r="H43" s="24"/>
      <c r="I43" s="22"/>
      <c r="J43" s="24"/>
      <c r="K43" s="9"/>
      <c r="L43" s="9"/>
      <c r="M43" s="15"/>
      <c r="N43" s="15"/>
      <c r="O43" s="9"/>
      <c r="P43" s="9"/>
      <c r="Q43" s="9"/>
      <c r="R43" s="9"/>
      <c r="S43" s="10"/>
      <c r="T43" s="10"/>
      <c r="U43" s="6"/>
      <c r="V43" s="10"/>
    </row>
    <row r="44" spans="1:22" ht="15.5">
      <c r="A44" s="5"/>
      <c r="B44" s="12"/>
      <c r="C44" s="12"/>
      <c r="D44" s="24"/>
      <c r="E44" s="24"/>
      <c r="F44" s="24"/>
      <c r="G44" s="24"/>
      <c r="H44" s="24"/>
      <c r="I44" s="22"/>
      <c r="J44" s="24"/>
      <c r="K44" s="9"/>
      <c r="L44" s="9"/>
      <c r="M44" s="15"/>
      <c r="N44" s="15"/>
      <c r="O44" s="9"/>
      <c r="P44" s="9"/>
      <c r="Q44" s="9"/>
      <c r="R44" s="9"/>
      <c r="S44" s="10"/>
      <c r="T44" s="10"/>
      <c r="U44" s="6"/>
      <c r="V44" s="10"/>
    </row>
    <row r="45" spans="1:22" ht="15.5">
      <c r="A45" s="5"/>
      <c r="B45" s="12"/>
      <c r="C45" s="12"/>
      <c r="D45" s="24"/>
      <c r="E45" s="24"/>
      <c r="F45" s="24"/>
      <c r="G45" s="24"/>
      <c r="H45" s="24"/>
      <c r="I45" s="22"/>
      <c r="J45" s="24"/>
      <c r="K45" s="9"/>
      <c r="L45" s="9"/>
      <c r="M45" s="15"/>
      <c r="N45" s="15"/>
      <c r="O45" s="9"/>
      <c r="P45" s="9"/>
      <c r="Q45" s="9"/>
      <c r="R45" s="9"/>
      <c r="S45" s="10"/>
      <c r="T45" s="10"/>
      <c r="U45" s="6"/>
      <c r="V45" s="10"/>
    </row>
    <row r="46" spans="1:22" ht="15.5">
      <c r="A46" s="5"/>
      <c r="B46" s="12"/>
      <c r="C46" s="12"/>
      <c r="D46" s="24"/>
      <c r="E46" s="24"/>
      <c r="F46" s="24"/>
      <c r="G46" s="24"/>
      <c r="H46" s="24"/>
      <c r="I46" s="22"/>
      <c r="J46" s="24"/>
      <c r="K46" s="9"/>
      <c r="L46" s="9"/>
      <c r="M46" s="15"/>
      <c r="N46" s="15"/>
      <c r="O46" s="9"/>
      <c r="P46" s="9"/>
      <c r="Q46" s="9"/>
      <c r="R46" s="9"/>
      <c r="S46" s="10"/>
      <c r="T46" s="10"/>
      <c r="U46" s="6"/>
      <c r="V46" s="10"/>
    </row>
    <row r="47" spans="1:22" ht="15.5">
      <c r="A47" s="5"/>
      <c r="B47" s="12"/>
      <c r="C47" s="12"/>
      <c r="D47" s="24"/>
      <c r="E47" s="24"/>
      <c r="F47" s="24"/>
      <c r="G47" s="24"/>
      <c r="H47" s="24"/>
      <c r="I47" s="22"/>
      <c r="J47" s="24"/>
      <c r="K47" s="9"/>
      <c r="L47" s="9"/>
      <c r="M47" s="15"/>
      <c r="N47" s="15"/>
      <c r="O47" s="9"/>
      <c r="P47" s="9"/>
      <c r="Q47" s="9"/>
      <c r="R47" s="9"/>
      <c r="S47" s="10"/>
      <c r="T47" s="10"/>
      <c r="U47" s="6"/>
      <c r="V47" s="10"/>
    </row>
    <row r="48" spans="1:22" ht="15.5">
      <c r="A48" s="5"/>
      <c r="B48" s="12"/>
      <c r="C48" s="12"/>
      <c r="D48" s="24"/>
      <c r="E48" s="24"/>
      <c r="F48" s="24"/>
      <c r="G48" s="24"/>
      <c r="H48" s="24"/>
      <c r="I48" s="22"/>
      <c r="J48" s="24"/>
      <c r="K48" s="9"/>
      <c r="L48" s="9"/>
      <c r="M48" s="15"/>
      <c r="N48" s="15"/>
      <c r="O48" s="9"/>
      <c r="P48" s="9"/>
      <c r="Q48" s="9"/>
      <c r="R48" s="9"/>
      <c r="S48" s="10"/>
      <c r="T48" s="10"/>
      <c r="U48" s="6"/>
      <c r="V48" s="10"/>
    </row>
    <row r="49" spans="1:22" ht="15.5">
      <c r="A49" s="5"/>
      <c r="B49" s="12"/>
      <c r="C49" s="12"/>
      <c r="D49" s="24"/>
      <c r="E49" s="24"/>
      <c r="F49" s="24"/>
      <c r="G49" s="24"/>
      <c r="H49" s="24"/>
      <c r="I49" s="22"/>
      <c r="J49" s="24"/>
      <c r="K49" s="9"/>
      <c r="L49" s="9"/>
      <c r="M49" s="15"/>
      <c r="N49" s="15"/>
      <c r="O49" s="9"/>
      <c r="P49" s="9"/>
      <c r="Q49" s="9"/>
      <c r="R49" s="9"/>
      <c r="S49" s="10"/>
      <c r="T49" s="10"/>
      <c r="U49" s="6"/>
      <c r="V49" s="10"/>
    </row>
    <row r="50" spans="1:22" ht="15.5">
      <c r="A50" s="5"/>
      <c r="B50" s="12"/>
      <c r="C50" s="12"/>
      <c r="D50" s="24"/>
      <c r="E50" s="24"/>
      <c r="F50" s="24"/>
      <c r="G50" s="24"/>
      <c r="H50" s="24"/>
      <c r="I50" s="22"/>
      <c r="J50" s="24"/>
      <c r="K50" s="9"/>
      <c r="L50" s="9"/>
      <c r="M50" s="15"/>
      <c r="N50" s="15"/>
      <c r="O50" s="9"/>
      <c r="P50" s="9"/>
      <c r="Q50" s="9"/>
      <c r="R50" s="9"/>
      <c r="S50" s="10"/>
      <c r="T50" s="10"/>
      <c r="U50" s="6"/>
      <c r="V50" s="10"/>
    </row>
    <row r="51" spans="1:22" ht="15.5">
      <c r="A51" s="5"/>
      <c r="B51" s="12"/>
      <c r="C51" s="12"/>
      <c r="D51" s="24"/>
      <c r="E51" s="24"/>
      <c r="F51" s="24"/>
      <c r="G51" s="24"/>
      <c r="H51" s="24"/>
      <c r="I51" s="22"/>
      <c r="J51" s="24"/>
      <c r="K51" s="9"/>
      <c r="L51" s="9"/>
      <c r="M51" s="15"/>
      <c r="N51" s="15"/>
      <c r="O51" s="9"/>
      <c r="P51" s="9"/>
      <c r="Q51" s="9"/>
      <c r="R51" s="9"/>
      <c r="S51" s="10"/>
      <c r="T51" s="10"/>
      <c r="U51" s="6"/>
      <c r="V51" s="10"/>
    </row>
    <row r="52" spans="1:22" ht="15.5">
      <c r="A52" s="5"/>
      <c r="B52" s="12"/>
      <c r="C52" s="12"/>
      <c r="D52" s="24"/>
      <c r="E52" s="24"/>
      <c r="F52" s="24"/>
      <c r="G52" s="24"/>
      <c r="H52" s="24"/>
      <c r="I52" s="22"/>
      <c r="J52" s="24"/>
      <c r="K52" s="9"/>
      <c r="L52" s="9"/>
      <c r="M52" s="15"/>
      <c r="N52" s="15"/>
      <c r="O52" s="9"/>
      <c r="P52" s="9"/>
      <c r="Q52" s="9"/>
      <c r="R52" s="9"/>
      <c r="S52" s="10"/>
      <c r="T52" s="10"/>
      <c r="U52" s="6"/>
      <c r="V52" s="10"/>
    </row>
    <row r="53" spans="1:22" ht="15.5">
      <c r="A53" s="5"/>
      <c r="B53" s="12"/>
      <c r="C53" s="12"/>
      <c r="D53" s="24"/>
      <c r="E53" s="24"/>
      <c r="F53" s="24"/>
      <c r="G53" s="24"/>
      <c r="H53" s="24"/>
      <c r="I53" s="22"/>
      <c r="J53" s="24"/>
      <c r="K53" s="9"/>
      <c r="L53" s="9"/>
      <c r="M53" s="15"/>
      <c r="N53" s="15"/>
      <c r="O53" s="9"/>
      <c r="P53" s="9"/>
      <c r="Q53" s="9"/>
      <c r="R53" s="9"/>
      <c r="S53" s="10"/>
      <c r="T53" s="10"/>
      <c r="U53" s="6"/>
      <c r="V53" s="10"/>
    </row>
    <row r="54" spans="1:22" ht="15.5">
      <c r="A54" s="5"/>
      <c r="B54" s="12"/>
      <c r="C54" s="12"/>
      <c r="D54" s="24"/>
      <c r="E54" s="24"/>
      <c r="F54" s="24"/>
      <c r="G54" s="24"/>
      <c r="H54" s="24"/>
      <c r="I54" s="22"/>
      <c r="J54" s="24"/>
      <c r="K54" s="9"/>
      <c r="L54" s="9"/>
      <c r="M54" s="15"/>
      <c r="N54" s="15"/>
      <c r="O54" s="9"/>
      <c r="P54" s="9"/>
      <c r="Q54" s="9"/>
      <c r="R54" s="9"/>
      <c r="S54" s="10"/>
      <c r="T54" s="10"/>
      <c r="U54" s="6"/>
      <c r="V54" s="10"/>
    </row>
    <row r="55" spans="1:22" ht="15.5">
      <c r="A55" s="5"/>
      <c r="B55" s="12"/>
      <c r="C55" s="12"/>
      <c r="D55" s="24"/>
      <c r="E55" s="24"/>
      <c r="F55" s="24"/>
      <c r="G55" s="24"/>
      <c r="H55" s="24"/>
      <c r="I55" s="22"/>
      <c r="J55" s="24"/>
      <c r="K55" s="9"/>
      <c r="L55" s="9"/>
      <c r="M55" s="15"/>
      <c r="N55" s="15"/>
      <c r="O55" s="9"/>
      <c r="P55" s="9"/>
      <c r="Q55" s="9"/>
      <c r="R55" s="9"/>
      <c r="S55" s="10"/>
      <c r="T55" s="10"/>
      <c r="U55" s="6"/>
      <c r="V55" s="10"/>
    </row>
    <row r="56" spans="1:22" ht="15.5">
      <c r="A56" s="5"/>
      <c r="B56" s="12"/>
      <c r="C56" s="12"/>
      <c r="D56" s="24"/>
      <c r="E56" s="24"/>
      <c r="F56" s="24"/>
      <c r="G56" s="24"/>
      <c r="H56" s="24"/>
      <c r="I56" s="22"/>
      <c r="J56" s="24"/>
      <c r="K56" s="9"/>
      <c r="L56" s="9"/>
      <c r="M56" s="15"/>
      <c r="N56" s="15"/>
      <c r="O56" s="9"/>
      <c r="P56" s="9"/>
      <c r="Q56" s="9"/>
      <c r="R56" s="9"/>
      <c r="S56" s="10"/>
      <c r="T56" s="10"/>
      <c r="U56" s="6"/>
      <c r="V56" s="10"/>
    </row>
    <row r="57" spans="1:22" ht="15.5">
      <c r="A57" s="5"/>
      <c r="B57" s="12"/>
      <c r="C57" s="12"/>
      <c r="D57" s="24"/>
      <c r="E57" s="24"/>
      <c r="F57" s="24"/>
      <c r="G57" s="24"/>
      <c r="H57" s="24"/>
      <c r="I57" s="22"/>
      <c r="J57" s="24"/>
      <c r="K57" s="9"/>
      <c r="L57" s="9"/>
      <c r="M57" s="15"/>
      <c r="N57" s="15"/>
      <c r="O57" s="9"/>
      <c r="P57" s="9"/>
      <c r="Q57" s="9"/>
      <c r="R57" s="9"/>
      <c r="S57" s="10"/>
      <c r="T57" s="10"/>
      <c r="U57" s="6"/>
      <c r="V57" s="10"/>
    </row>
    <row r="58" spans="1:22" ht="15.5">
      <c r="A58" s="5"/>
      <c r="B58" s="12"/>
      <c r="C58" s="12"/>
      <c r="D58" s="24"/>
      <c r="E58" s="24"/>
      <c r="F58" s="24"/>
      <c r="G58" s="24"/>
      <c r="H58" s="24"/>
      <c r="I58" s="22"/>
      <c r="J58" s="24"/>
      <c r="K58" s="9"/>
      <c r="L58" s="9"/>
      <c r="M58" s="15"/>
      <c r="N58" s="15"/>
      <c r="O58" s="9"/>
      <c r="P58" s="9"/>
      <c r="Q58" s="9"/>
      <c r="R58" s="9"/>
      <c r="S58" s="10"/>
      <c r="T58" s="10"/>
      <c r="U58" s="6"/>
      <c r="V58" s="10"/>
    </row>
    <row r="59" spans="1:22" ht="15.5">
      <c r="A59" s="5"/>
      <c r="B59" s="12"/>
      <c r="C59" s="12"/>
      <c r="D59" s="24"/>
      <c r="E59" s="24"/>
      <c r="F59" s="24"/>
      <c r="G59" s="24"/>
      <c r="H59" s="24"/>
      <c r="I59" s="22"/>
      <c r="J59" s="24"/>
      <c r="K59" s="9"/>
      <c r="L59" s="9"/>
      <c r="M59" s="15"/>
      <c r="N59" s="15"/>
      <c r="O59" s="9"/>
      <c r="P59" s="9"/>
      <c r="Q59" s="9"/>
      <c r="R59" s="9"/>
      <c r="S59" s="10"/>
      <c r="T59" s="10"/>
      <c r="U59" s="6"/>
      <c r="V59" s="10"/>
    </row>
    <row r="60" spans="1:22" ht="15.5">
      <c r="A60" s="5"/>
      <c r="B60" s="12"/>
      <c r="C60" s="12"/>
      <c r="D60" s="24"/>
      <c r="E60" s="24"/>
      <c r="F60" s="24"/>
      <c r="G60" s="24"/>
      <c r="H60" s="24"/>
      <c r="I60" s="22"/>
      <c r="J60" s="24"/>
      <c r="K60" s="9"/>
      <c r="L60" s="9"/>
      <c r="M60" s="15"/>
      <c r="N60" s="15"/>
      <c r="O60" s="9"/>
      <c r="P60" s="9"/>
      <c r="Q60" s="9"/>
      <c r="R60" s="9"/>
      <c r="S60" s="10"/>
      <c r="T60" s="10"/>
      <c r="U60" s="6"/>
      <c r="V60" s="10"/>
    </row>
    <row r="61" spans="1:22" ht="15.5">
      <c r="A61" s="5"/>
      <c r="B61" s="12"/>
      <c r="C61" s="12"/>
      <c r="D61" s="24"/>
      <c r="E61" s="24"/>
      <c r="F61" s="24"/>
      <c r="G61" s="24"/>
      <c r="H61" s="24"/>
      <c r="I61" s="22"/>
      <c r="J61" s="24"/>
      <c r="K61" s="9"/>
      <c r="L61" s="9"/>
      <c r="M61" s="15"/>
      <c r="N61" s="15"/>
      <c r="O61" s="9"/>
      <c r="P61" s="9"/>
      <c r="Q61" s="9"/>
      <c r="R61" s="9"/>
      <c r="S61" s="10"/>
      <c r="T61" s="10"/>
      <c r="U61" s="6"/>
      <c r="V61" s="10"/>
    </row>
    <row r="62" spans="1:22" ht="15.5">
      <c r="A62" s="5"/>
      <c r="B62" s="12"/>
      <c r="C62" s="12"/>
      <c r="D62" s="24"/>
      <c r="E62" s="24"/>
      <c r="F62" s="24"/>
      <c r="G62" s="24"/>
      <c r="H62" s="24"/>
      <c r="I62" s="22"/>
      <c r="J62" s="24"/>
      <c r="K62" s="9"/>
      <c r="L62" s="9"/>
      <c r="M62" s="15"/>
      <c r="N62" s="15"/>
      <c r="O62" s="9"/>
      <c r="P62" s="9"/>
      <c r="Q62" s="9"/>
      <c r="R62" s="9"/>
      <c r="S62" s="10"/>
      <c r="T62" s="10"/>
      <c r="U62" s="6"/>
      <c r="V62" s="10"/>
    </row>
    <row r="63" spans="1:22" ht="15.5">
      <c r="A63" s="5"/>
      <c r="B63" s="12"/>
      <c r="C63" s="12"/>
      <c r="D63" s="24"/>
      <c r="E63" s="24"/>
      <c r="F63" s="24"/>
      <c r="G63" s="24"/>
      <c r="H63" s="24"/>
      <c r="I63" s="22"/>
      <c r="J63" s="24"/>
      <c r="K63" s="9"/>
      <c r="L63" s="9"/>
      <c r="M63" s="15"/>
      <c r="N63" s="15"/>
      <c r="O63" s="9"/>
      <c r="P63" s="9"/>
      <c r="Q63" s="9"/>
      <c r="R63" s="9"/>
      <c r="S63" s="10"/>
      <c r="T63" s="10"/>
      <c r="U63" s="6"/>
      <c r="V63" s="10"/>
    </row>
    <row r="64" spans="1:22" ht="15.5">
      <c r="A64" s="5"/>
      <c r="B64" s="12"/>
      <c r="C64" s="12"/>
      <c r="D64" s="24"/>
      <c r="E64" s="24"/>
      <c r="F64" s="24"/>
      <c r="G64" s="24"/>
      <c r="H64" s="24"/>
      <c r="I64" s="22"/>
      <c r="J64" s="24"/>
      <c r="K64" s="9"/>
      <c r="L64" s="9"/>
      <c r="M64" s="15"/>
      <c r="N64" s="15"/>
      <c r="O64" s="9"/>
      <c r="P64" s="9"/>
      <c r="Q64" s="9"/>
      <c r="R64" s="9"/>
      <c r="S64" s="10"/>
      <c r="T64" s="10"/>
      <c r="U64" s="6"/>
      <c r="V64" s="10"/>
    </row>
    <row r="65" spans="1:22" ht="15.5">
      <c r="A65" s="5"/>
      <c r="B65" s="12"/>
      <c r="C65" s="12"/>
      <c r="D65" s="24"/>
      <c r="E65" s="24"/>
      <c r="F65" s="24"/>
      <c r="G65" s="24"/>
      <c r="H65" s="24"/>
      <c r="I65" s="22"/>
      <c r="J65" s="24"/>
      <c r="K65" s="9"/>
      <c r="L65" s="9"/>
      <c r="M65" s="15"/>
      <c r="N65" s="15"/>
      <c r="O65" s="9"/>
      <c r="P65" s="9"/>
      <c r="Q65" s="9"/>
      <c r="R65" s="9"/>
      <c r="S65" s="10"/>
      <c r="T65" s="10"/>
      <c r="U65" s="6"/>
      <c r="V65" s="10"/>
    </row>
    <row r="66" spans="1:22" ht="15.5">
      <c r="A66" s="5"/>
      <c r="B66" s="12"/>
      <c r="C66" s="12"/>
      <c r="D66" s="24"/>
      <c r="E66" s="24"/>
      <c r="F66" s="24"/>
      <c r="G66" s="24"/>
      <c r="H66" s="24"/>
      <c r="I66" s="22"/>
      <c r="J66" s="24"/>
      <c r="K66" s="9"/>
      <c r="L66" s="9"/>
      <c r="M66" s="15"/>
      <c r="N66" s="15"/>
      <c r="O66" s="9"/>
      <c r="P66" s="9"/>
      <c r="Q66" s="9"/>
      <c r="R66" s="9"/>
      <c r="S66" s="10"/>
      <c r="T66" s="10"/>
      <c r="U66" s="6"/>
      <c r="V66" s="10"/>
    </row>
    <row r="67" spans="1:22" ht="15.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3"/>
      <c r="T67" s="13"/>
      <c r="U67" s="6"/>
      <c r="V67" s="13"/>
    </row>
    <row r="68" spans="1:2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</sheetData>
  <sortState xmlns:xlrd2="http://schemas.microsoft.com/office/spreadsheetml/2017/richdata2" ref="B14:V23">
    <sortCondition descending="1" ref="T14:T23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7f18a7-a3dc-41ba-8514-e26a4efce14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323D74B137B442B508297D3877C925" ma:contentTypeVersion="15" ma:contentTypeDescription="Create a new document." ma:contentTypeScope="" ma:versionID="5bcc4a1711bf82b08872c40a56aed36e">
  <xsd:schema xmlns:xsd="http://www.w3.org/2001/XMLSchema" xmlns:xs="http://www.w3.org/2001/XMLSchema" xmlns:p="http://schemas.microsoft.com/office/2006/metadata/properties" xmlns:ns3="a97f18a7-a3dc-41ba-8514-e26a4efce142" xmlns:ns4="30e6fc76-beb7-463f-b496-f8620c5ea671" targetNamespace="http://schemas.microsoft.com/office/2006/metadata/properties" ma:root="true" ma:fieldsID="09b4a048dd66a319674dfe09ffdb959b" ns3:_="" ns4:_="">
    <xsd:import namespace="a97f18a7-a3dc-41ba-8514-e26a4efce142"/>
    <xsd:import namespace="30e6fc76-beb7-463f-b496-f8620c5ea6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f18a7-a3dc-41ba-8514-e26a4efce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6fc76-beb7-463f-b496-f8620c5ea67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E99153-7340-4D15-A92E-6A05C29491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86CAE-CAF5-4C04-B43A-8593DADE2C74}">
  <ds:schemaRefs>
    <ds:schemaRef ds:uri="http://schemas.microsoft.com/office/2006/documentManagement/types"/>
    <ds:schemaRef ds:uri="http://www.w3.org/XML/1998/namespace"/>
    <ds:schemaRef ds:uri="a97f18a7-a3dc-41ba-8514-e26a4efce142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0e6fc76-beb7-463f-b496-f8620c5ea671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82C271C-D90D-44D8-B636-6DF5BE0563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7f18a7-a3dc-41ba-8514-e26a4efce142"/>
    <ds:schemaRef ds:uri="30e6fc76-beb7-463f-b496-f8620c5ea6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U10 BS</vt:lpstr>
      <vt:lpstr>U10 GS</vt:lpstr>
      <vt:lpstr>U12 BS</vt:lpstr>
      <vt:lpstr>U12 GS</vt:lpstr>
      <vt:lpstr>U14 BS</vt:lpstr>
      <vt:lpstr>U14 GS</vt:lpstr>
      <vt:lpstr>U16 BS</vt:lpstr>
      <vt:lpstr>U16 GS</vt:lpstr>
      <vt:lpstr>Opens Mixed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McDonagh</dc:creator>
  <cp:lastModifiedBy>Mitchel Maloon</cp:lastModifiedBy>
  <dcterms:created xsi:type="dcterms:W3CDTF">2023-01-20T03:55:51Z</dcterms:created>
  <dcterms:modified xsi:type="dcterms:W3CDTF">2024-09-02T04:10:15Z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0x01010021323D74B137B442B508297D3877C925</vt:lpwstr>
  </property>
</Properties>
</file>